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45" yWindow="0" windowWidth="12045" windowHeight="7695" tabRatio="861" activeTab="1"/>
  </bookViews>
  <sheets>
    <sheet name="grades" sheetId="1" r:id="rId1"/>
    <sheet name="attendance " sheetId="23" r:id="rId2"/>
    <sheet name="print attendance" sheetId="14" r:id="rId3"/>
    <sheet name="Progress Check" sheetId="3" r:id="rId4"/>
    <sheet name="weekly work" sheetId="11" r:id="rId5"/>
    <sheet name="daily work" sheetId="25" r:id="rId6"/>
  </sheets>
  <calcPr calcId="152511"/>
</workbook>
</file>

<file path=xl/calcChain.xml><?xml version="1.0" encoding="utf-8"?>
<calcChain xmlns="http://schemas.openxmlformats.org/spreadsheetml/2006/main">
  <c r="FE14" i="3" l="1"/>
  <c r="FE15" i="3"/>
  <c r="FE16" i="3"/>
  <c r="FE17" i="3"/>
  <c r="FE18" i="3"/>
  <c r="FE19" i="3"/>
  <c r="FE20" i="3"/>
  <c r="FE21" i="3"/>
  <c r="FE22" i="3"/>
  <c r="FE24" i="3"/>
  <c r="FE26" i="3"/>
  <c r="FE27" i="3"/>
  <c r="DS14" i="3"/>
  <c r="DS15" i="3"/>
  <c r="DS16" i="3"/>
  <c r="DS17" i="3"/>
  <c r="DS18" i="3"/>
  <c r="DS19" i="3"/>
  <c r="DS20" i="3"/>
  <c r="DS21" i="3"/>
  <c r="DS22" i="3"/>
  <c r="DS23" i="3"/>
  <c r="DS24" i="3"/>
  <c r="DS26" i="3"/>
  <c r="DS27" i="3"/>
  <c r="DS13" i="3"/>
  <c r="DC14" i="3" l="1"/>
  <c r="DC15" i="3"/>
  <c r="DC16" i="3"/>
  <c r="DC17" i="3"/>
  <c r="DC18" i="3"/>
  <c r="DC19" i="3"/>
  <c r="DC20" i="3"/>
  <c r="DC21" i="3"/>
  <c r="DC22" i="3"/>
  <c r="DC23" i="3"/>
  <c r="DC24" i="3"/>
  <c r="DC26" i="3"/>
  <c r="DC27" i="3"/>
  <c r="DC13" i="3"/>
  <c r="CN14" i="3" l="1"/>
  <c r="CN15" i="3"/>
  <c r="CN16" i="3"/>
  <c r="CN17" i="3"/>
  <c r="CN18" i="3"/>
  <c r="CN19" i="3"/>
  <c r="CN20" i="3"/>
  <c r="CN21" i="3"/>
  <c r="CN22" i="3"/>
  <c r="CN23" i="3"/>
  <c r="CN24" i="3"/>
  <c r="CN26" i="3"/>
  <c r="CN27" i="3"/>
  <c r="CN13" i="3"/>
  <c r="CM13" i="3"/>
  <c r="CM14" i="3"/>
  <c r="CM15" i="3"/>
  <c r="CM16" i="3"/>
  <c r="CM17" i="3"/>
  <c r="CM18" i="3"/>
  <c r="CM19" i="3"/>
  <c r="CM20" i="3"/>
  <c r="CM21" i="3"/>
  <c r="CM22" i="3"/>
  <c r="CM23" i="3"/>
  <c r="CM24" i="3"/>
  <c r="CM26" i="3"/>
  <c r="CM27" i="3"/>
  <c r="BY14" i="3" l="1"/>
  <c r="BY15" i="3"/>
  <c r="BY16" i="3"/>
  <c r="BY17" i="3"/>
  <c r="BY18" i="3"/>
  <c r="BY19" i="3"/>
  <c r="BY20" i="3"/>
  <c r="BY21" i="3"/>
  <c r="BY22" i="3"/>
  <c r="BY23" i="3"/>
  <c r="BY24" i="3"/>
  <c r="BY26" i="3"/>
  <c r="BY27" i="3"/>
  <c r="BY13" i="3"/>
  <c r="BJ14" i="3" l="1"/>
  <c r="BJ15" i="3"/>
  <c r="BJ16" i="3"/>
  <c r="BJ17" i="3"/>
  <c r="BJ18" i="3"/>
  <c r="BJ19" i="3"/>
  <c r="BJ20" i="3"/>
  <c r="BJ21" i="3"/>
  <c r="BJ22" i="3"/>
  <c r="BJ23" i="3"/>
  <c r="BJ24" i="3"/>
  <c r="BJ25" i="3"/>
  <c r="BJ26" i="3"/>
  <c r="BJ27" i="3"/>
  <c r="BJ13" i="3"/>
  <c r="AU27" i="3" l="1"/>
  <c r="AU14" i="3"/>
  <c r="AU15" i="3"/>
  <c r="AU16" i="3"/>
  <c r="AU17" i="3"/>
  <c r="AU18" i="3"/>
  <c r="AU19" i="3"/>
  <c r="AU20" i="3"/>
  <c r="AU21" i="3"/>
  <c r="AU22" i="3"/>
  <c r="AU23" i="3"/>
  <c r="AU24" i="3"/>
  <c r="AU25" i="3"/>
  <c r="AU26" i="3"/>
  <c r="AU13" i="3"/>
  <c r="FD13" i="3" l="1"/>
  <c r="FE13" i="3" s="1"/>
  <c r="FD14" i="3"/>
  <c r="FD15" i="3"/>
  <c r="FD16" i="3"/>
  <c r="FD17" i="3"/>
  <c r="FD18" i="3"/>
  <c r="FD19" i="3"/>
  <c r="FD20" i="3"/>
  <c r="FD21" i="3"/>
  <c r="FD22" i="3"/>
  <c r="FD23" i="3"/>
  <c r="FE23" i="3" s="1"/>
  <c r="FD24" i="3"/>
  <c r="FD26" i="3"/>
  <c r="FD27" i="3"/>
  <c r="AF14" i="3"/>
  <c r="AF15" i="3"/>
  <c r="AF16" i="3"/>
  <c r="AF17" i="3"/>
  <c r="AF18" i="3"/>
  <c r="AF19" i="3"/>
  <c r="AF20" i="3"/>
  <c r="AF21" i="3"/>
  <c r="AF22" i="3"/>
  <c r="AF23" i="3"/>
  <c r="AF24" i="3"/>
  <c r="AF25" i="3"/>
  <c r="AF26" i="3"/>
  <c r="AF27" i="3"/>
  <c r="AF13" i="3"/>
  <c r="Q14" i="3" l="1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13" i="3"/>
</calcChain>
</file>

<file path=xl/sharedStrings.xml><?xml version="1.0" encoding="utf-8"?>
<sst xmlns="http://schemas.openxmlformats.org/spreadsheetml/2006/main" count="2021" uniqueCount="506">
  <si>
    <t>89%-80% = B</t>
  </si>
  <si>
    <t>79%-70% = C</t>
  </si>
  <si>
    <t>69%-60%=D</t>
  </si>
  <si>
    <t>59% and lower = F</t>
  </si>
  <si>
    <t>date:</t>
  </si>
  <si>
    <t xml:space="preserve">unfinished </t>
  </si>
  <si>
    <t>TOTAL</t>
  </si>
  <si>
    <t>week 9</t>
  </si>
  <si>
    <t>points</t>
  </si>
  <si>
    <t>Entry</t>
  </si>
  <si>
    <t>Pr.Ch.</t>
  </si>
  <si>
    <t>Points</t>
  </si>
  <si>
    <t>work</t>
  </si>
  <si>
    <t>grade</t>
  </si>
  <si>
    <t>for</t>
  </si>
  <si>
    <t>Name▼</t>
  </si>
  <si>
    <t>ID▼</t>
  </si>
  <si>
    <t>Att.</t>
  </si>
  <si>
    <t>week 1</t>
  </si>
  <si>
    <t>week 2</t>
  </si>
  <si>
    <t>week 3</t>
  </si>
  <si>
    <t>week 4</t>
  </si>
  <si>
    <t>week 5</t>
  </si>
  <si>
    <t>week 6</t>
  </si>
  <si>
    <t>week 8</t>
  </si>
  <si>
    <t>Exit Exam</t>
  </si>
  <si>
    <t>name</t>
  </si>
  <si>
    <t>ID</t>
  </si>
  <si>
    <t>100%-90%=A</t>
  </si>
  <si>
    <t>Anita Dekker</t>
  </si>
  <si>
    <t>T</t>
  </si>
  <si>
    <t>F</t>
  </si>
  <si>
    <t>NAILS</t>
  </si>
  <si>
    <t>%</t>
  </si>
  <si>
    <t>TUE</t>
  </si>
  <si>
    <t>MON</t>
  </si>
  <si>
    <t>WED</t>
  </si>
  <si>
    <t>THU</t>
  </si>
  <si>
    <t>NAME</t>
  </si>
  <si>
    <t>Prog. Ch.</t>
  </si>
  <si>
    <t>No book</t>
  </si>
  <si>
    <t>Techn</t>
  </si>
  <si>
    <t>etc. -5</t>
  </si>
  <si>
    <t>Texting</t>
  </si>
  <si>
    <t>Facebook</t>
  </si>
  <si>
    <t>Other work</t>
  </si>
  <si>
    <t>due date</t>
  </si>
  <si>
    <t>score</t>
  </si>
  <si>
    <t>TBT</t>
  </si>
  <si>
    <t>etc.</t>
  </si>
  <si>
    <t>add # lesson</t>
  </si>
  <si>
    <t>Exam</t>
  </si>
  <si>
    <t>M</t>
  </si>
  <si>
    <t>W</t>
  </si>
  <si>
    <t>TH</t>
  </si>
  <si>
    <t>point deduct</t>
  </si>
  <si>
    <t>Keypad 112</t>
  </si>
  <si>
    <t xml:space="preserve">Ind. Fingers 27-28-29-30-31 </t>
  </si>
  <si>
    <t>Keypad 113</t>
  </si>
  <si>
    <t>Word Fam. 52</t>
  </si>
  <si>
    <t>Word Level  32-33-34-35-36</t>
  </si>
  <si>
    <t>Number 106</t>
  </si>
  <si>
    <t>Keypad 114</t>
  </si>
  <si>
    <t>Word Fam. 55</t>
  </si>
  <si>
    <t>Week 7</t>
  </si>
  <si>
    <t>Word Fam. 56</t>
  </si>
  <si>
    <t>Keypad 115</t>
  </si>
  <si>
    <t>Keypad 116</t>
  </si>
  <si>
    <t>Finish work</t>
  </si>
  <si>
    <t>Pacing 10x</t>
  </si>
  <si>
    <t>14 les</t>
  </si>
  <si>
    <t>15 les</t>
  </si>
  <si>
    <t xml:space="preserve"> per lesson -2</t>
  </si>
  <si>
    <t>2 Pacing 10x</t>
  </si>
  <si>
    <t>WEEK</t>
  </si>
  <si>
    <t>DAY 1</t>
  </si>
  <si>
    <t>DAY 2</t>
  </si>
  <si>
    <t>DAY 3</t>
  </si>
  <si>
    <t>DAY 4</t>
  </si>
  <si>
    <t>DAY 5</t>
  </si>
  <si>
    <t>Number Entry</t>
  </si>
  <si>
    <t>Number 98</t>
  </si>
  <si>
    <t>Number 99</t>
  </si>
  <si>
    <t>Number 97</t>
  </si>
  <si>
    <t>Number 100</t>
  </si>
  <si>
    <t>Number 101</t>
  </si>
  <si>
    <t>Ind. Finger 27</t>
  </si>
  <si>
    <t>Ind. Finger 28</t>
  </si>
  <si>
    <t>Ind. Finger 29</t>
  </si>
  <si>
    <t>Ind. Finger 30</t>
  </si>
  <si>
    <t>Ind. Finger 31</t>
  </si>
  <si>
    <t>Number 103</t>
  </si>
  <si>
    <t>Number 104</t>
  </si>
  <si>
    <t>Number 105</t>
  </si>
  <si>
    <t>Word Level 32</t>
  </si>
  <si>
    <t>Word Level 33</t>
  </si>
  <si>
    <t>Word Level 34</t>
  </si>
  <si>
    <t>Word Level 35</t>
  </si>
  <si>
    <t>Word Level 36</t>
  </si>
  <si>
    <t>Punctuation 92</t>
  </si>
  <si>
    <t>Punctuation 93</t>
  </si>
  <si>
    <t>Number Exit</t>
  </si>
  <si>
    <t>Alt. Hand 72</t>
  </si>
  <si>
    <t>Alt. Hand 73</t>
  </si>
  <si>
    <t>Freq. Used W. 37</t>
  </si>
  <si>
    <t>Freq. Used W. 38</t>
  </si>
  <si>
    <t>Freq. Used W. 39</t>
  </si>
  <si>
    <t>Freq. Used W. 40</t>
  </si>
  <si>
    <t>Punctuation 94</t>
  </si>
  <si>
    <t>Punctuation 95</t>
  </si>
  <si>
    <t>Punctuation 96</t>
  </si>
  <si>
    <t>Alt. Hand 74</t>
  </si>
  <si>
    <t>Alt. Hand 75</t>
  </si>
  <si>
    <t>Hor / Vert 42</t>
  </si>
  <si>
    <t>Hor / Vert 43</t>
  </si>
  <si>
    <t>Hor / Vert 44</t>
  </si>
  <si>
    <t>Hor / Vert 45</t>
  </si>
  <si>
    <t>Hor / Vert 46</t>
  </si>
  <si>
    <t>Symbol 107</t>
  </si>
  <si>
    <t>Symbol 108</t>
  </si>
  <si>
    <t>Symbol 109</t>
  </si>
  <si>
    <t>Alt. Hand 76</t>
  </si>
  <si>
    <t>Hor / Vert 47</t>
  </si>
  <si>
    <t>Hor / Vert 48</t>
  </si>
  <si>
    <t>Hor / Vert 49</t>
  </si>
  <si>
    <t>Hor / Vert 50</t>
  </si>
  <si>
    <t>Hor / Vert 51</t>
  </si>
  <si>
    <t>Symbol 110</t>
  </si>
  <si>
    <t>Symbol 111</t>
  </si>
  <si>
    <t>Word Fam. 53</t>
  </si>
  <si>
    <t>Word Fam. 54</t>
  </si>
  <si>
    <t>Month ►</t>
  </si>
  <si>
    <t>Date ►</t>
  </si>
  <si>
    <t>Week ►</t>
  </si>
  <si>
    <t>Day ►</t>
  </si>
  <si>
    <t>A=Absent</t>
  </si>
  <si>
    <t>T=Tardy</t>
  </si>
  <si>
    <t>LE=Leave Early</t>
  </si>
  <si>
    <t>FR</t>
  </si>
  <si>
    <t>OT 152</t>
  </si>
  <si>
    <t>Speed Typing</t>
  </si>
  <si>
    <t>NAME : …………………..………………..…</t>
  </si>
  <si>
    <t>NAME : ……………..…………..……………</t>
  </si>
  <si>
    <t>SKILLBUILDING PLAN OUTLINE (week 10-18 / 18 wks)</t>
  </si>
  <si>
    <t>BELOW 40 W.P.M.</t>
  </si>
  <si>
    <t>40 W.P.M. &amp; ABOVE</t>
  </si>
  <si>
    <t>1 // 10</t>
  </si>
  <si>
    <t>Pre Test 45/3'/3e</t>
  </si>
  <si>
    <t>Freq. Missp. 69</t>
  </si>
  <si>
    <t>Freq. Missp. 70</t>
  </si>
  <si>
    <t>Freq. Missp. 71</t>
  </si>
  <si>
    <t>Concentration 59</t>
  </si>
  <si>
    <t>Concentration 60</t>
  </si>
  <si>
    <t>Concentration 61</t>
  </si>
  <si>
    <t>Freq. Missp. 68</t>
  </si>
  <si>
    <t>Concentration 58</t>
  </si>
  <si>
    <t>Freq. Missp. 67</t>
  </si>
  <si>
    <t>Freq. Used  W. 37</t>
  </si>
  <si>
    <t>Concentration 57</t>
  </si>
  <si>
    <t>2 // 11</t>
  </si>
  <si>
    <t>Freq. Used  W. 38</t>
  </si>
  <si>
    <t>3 // 12</t>
  </si>
  <si>
    <t xml:space="preserve"> Symbol 107</t>
  </si>
  <si>
    <t>Freq. Used  W. 40</t>
  </si>
  <si>
    <t>Freq. Used W. 41</t>
  </si>
  <si>
    <t>4 // 13</t>
  </si>
  <si>
    <t>5 // 14</t>
  </si>
  <si>
    <t>Double Let. 77</t>
  </si>
  <si>
    <t>Double Let. 78</t>
  </si>
  <si>
    <t>Double Let. 79</t>
  </si>
  <si>
    <t>Double Let. 80</t>
  </si>
  <si>
    <t>Double Let. 81</t>
  </si>
  <si>
    <t>6 // 15</t>
  </si>
  <si>
    <t>Concentration 62</t>
  </si>
  <si>
    <t>Concentration 63</t>
  </si>
  <si>
    <t>Concentration 64</t>
  </si>
  <si>
    <t>Concentration 65</t>
  </si>
  <si>
    <t>Concentration 66</t>
  </si>
  <si>
    <t>Freq Missp. 67</t>
  </si>
  <si>
    <t>Freq Missp. 68</t>
  </si>
  <si>
    <t>Freq Missp. 69</t>
  </si>
  <si>
    <t>Freq Missp. 70</t>
  </si>
  <si>
    <t>Freq Missp. 71</t>
  </si>
  <si>
    <t>RH / LH Diagn.</t>
  </si>
  <si>
    <t>7 // 16</t>
  </si>
  <si>
    <t>8 // 17</t>
  </si>
  <si>
    <t>9 // 18</t>
  </si>
  <si>
    <t>Oefeningen in deze kleur heb ik zelf toegevoegd. Staan niet in het boek.</t>
  </si>
  <si>
    <t>OT 152 Below 40</t>
  </si>
  <si>
    <t>Number 104-105-106</t>
  </si>
  <si>
    <t>Freq. Missp.W.67-68-69-70-71</t>
  </si>
  <si>
    <t>Pr. Ch. 18+19</t>
  </si>
  <si>
    <t>Number EXIT</t>
  </si>
  <si>
    <t>Alt. Hand 72+73+74+75+76</t>
  </si>
  <si>
    <t>Punctuation 92+93+94</t>
  </si>
  <si>
    <t>Freq. Used  W. 38+39</t>
  </si>
  <si>
    <t>Pr. Ch. 22+23</t>
  </si>
  <si>
    <t>Pr. Ch. 22+21</t>
  </si>
  <si>
    <t>Freq. Used  W. 40+41</t>
  </si>
  <si>
    <t>Punctuation 95+96</t>
  </si>
  <si>
    <t>Pr. Ch. 24+25</t>
  </si>
  <si>
    <t>Hor / Vert 42-43</t>
  </si>
  <si>
    <t xml:space="preserve"> Pacing 10x</t>
  </si>
  <si>
    <t>Pr. Ch. 26+27</t>
  </si>
  <si>
    <t>Double Let. 77-78-79-80-81</t>
  </si>
  <si>
    <t>Number 97-98</t>
  </si>
  <si>
    <t>Hor / Vert 44-45</t>
  </si>
  <si>
    <t>Pr.Ch 28+29</t>
  </si>
  <si>
    <t>Concentration 62-63-64-65-66</t>
  </si>
  <si>
    <t>Number 99-100-101</t>
  </si>
  <si>
    <t>5x RH / LH ?</t>
  </si>
  <si>
    <t>Pr.Ch 30+31</t>
  </si>
  <si>
    <t>Pr.Ch 32+33</t>
  </si>
  <si>
    <t>Symbol 107-108</t>
  </si>
  <si>
    <t>Number 102-103-104</t>
  </si>
  <si>
    <t>Number 105-106</t>
  </si>
  <si>
    <t>Symbol 109-110</t>
  </si>
  <si>
    <t>Pr.Ch 34+35</t>
  </si>
  <si>
    <t>Alt. Hand 72-73-74-75-76</t>
  </si>
  <si>
    <t>Many Progr. Checks for goal: 45/3'/3e</t>
  </si>
  <si>
    <t>OT 152 Above 40</t>
  </si>
  <si>
    <t>Concentration 57-58-59-60-61</t>
  </si>
  <si>
    <t>Word Fam. 52-53-54-55-56</t>
  </si>
  <si>
    <t>Hor / Vert 47-48</t>
  </si>
  <si>
    <t>Hor / Vert 49-50</t>
  </si>
  <si>
    <t>Freq Missp. 67-68-69-70-71</t>
  </si>
  <si>
    <t>3 Pacing 10x</t>
  </si>
  <si>
    <t>Punctuation 93-94</t>
  </si>
  <si>
    <t>Fr. @ Noon</t>
  </si>
  <si>
    <t>this</t>
  </si>
  <si>
    <t>week</t>
  </si>
  <si>
    <t>125 max</t>
  </si>
  <si>
    <t xml:space="preserve">this </t>
  </si>
  <si>
    <t>daily -2</t>
  </si>
  <si>
    <t xml:space="preserve">week </t>
  </si>
  <si>
    <t xml:space="preserve">etc </t>
  </si>
  <si>
    <t>daily -5</t>
  </si>
  <si>
    <t>combined</t>
  </si>
  <si>
    <t>You need a</t>
  </si>
  <si>
    <t xml:space="preserve"> "C" or higher </t>
  </si>
  <si>
    <t>to pass the class.</t>
  </si>
  <si>
    <t>OT</t>
  </si>
  <si>
    <t>Q1  / Q2</t>
  </si>
  <si>
    <t xml:space="preserve">Spring / Fall 20….. </t>
  </si>
  <si>
    <t>Overall</t>
  </si>
  <si>
    <t>Score %</t>
  </si>
  <si>
    <t>ALL</t>
  </si>
  <si>
    <t>WEEKS</t>
  </si>
  <si>
    <t>Symbol 108-109-110</t>
  </si>
  <si>
    <t>week 7</t>
  </si>
  <si>
    <t>#34</t>
  </si>
  <si>
    <t>#35</t>
  </si>
  <si>
    <t>100% Attendance</t>
  </si>
  <si>
    <t xml:space="preserve">for </t>
  </si>
  <si>
    <t>Highest</t>
  </si>
  <si>
    <t>P / NP</t>
  </si>
  <si>
    <t>week 1-9</t>
  </si>
  <si>
    <r>
      <t>B</t>
    </r>
    <r>
      <rPr>
        <sz val="9"/>
        <color rgb="FFFF0000"/>
        <rFont val="Calibri"/>
        <family val="2"/>
        <scheme val="minor"/>
      </rPr>
      <t xml:space="preserve">lood </t>
    </r>
    <r>
      <rPr>
        <b/>
        <sz val="9"/>
        <color rgb="FFFF0000"/>
        <rFont val="Calibri"/>
        <family val="2"/>
        <scheme val="minor"/>
      </rPr>
      <t>D</t>
    </r>
    <r>
      <rPr>
        <sz val="9"/>
        <color rgb="FFFF0000"/>
        <rFont val="Calibri"/>
        <family val="2"/>
        <scheme val="minor"/>
      </rPr>
      <t>rive</t>
    </r>
  </si>
  <si>
    <r>
      <t>G</t>
    </r>
    <r>
      <rPr>
        <sz val="9"/>
        <color rgb="FF00B050"/>
        <rFont val="Calibri"/>
        <family val="2"/>
        <scheme val="minor"/>
      </rPr>
      <t xml:space="preserve">reen </t>
    </r>
    <r>
      <rPr>
        <b/>
        <sz val="9"/>
        <color rgb="FF00B050"/>
        <rFont val="Calibri"/>
        <family val="2"/>
        <scheme val="minor"/>
      </rPr>
      <t>S</t>
    </r>
    <r>
      <rPr>
        <sz val="9"/>
        <color rgb="FF00B050"/>
        <rFont val="Calibri"/>
        <family val="2"/>
        <scheme val="minor"/>
      </rPr>
      <t>ummit</t>
    </r>
  </si>
  <si>
    <t xml:space="preserve">Final </t>
  </si>
  <si>
    <t>Grade</t>
  </si>
  <si>
    <t>OT152</t>
  </si>
  <si>
    <t>Requirement 1</t>
  </si>
  <si>
    <t>Requirement 2</t>
  </si>
  <si>
    <t>For</t>
  </si>
  <si>
    <t>max.25</t>
  </si>
  <si>
    <t>50 max.</t>
  </si>
  <si>
    <t xml:space="preserve">Pr. Ch. </t>
  </si>
  <si>
    <t>45/3'/3E</t>
  </si>
  <si>
    <t>Wk……</t>
  </si>
  <si>
    <t>A= jury duty</t>
  </si>
  <si>
    <t>A= School Event</t>
  </si>
  <si>
    <t>dropped</t>
  </si>
  <si>
    <t>WEEK 1</t>
  </si>
  <si>
    <t>WEEK 9</t>
  </si>
  <si>
    <t>WEEK 8</t>
  </si>
  <si>
    <t>WEEK 7</t>
  </si>
  <si>
    <t>WEEK 6</t>
  </si>
  <si>
    <t>WEEK 5</t>
  </si>
  <si>
    <t>WEEK 4</t>
  </si>
  <si>
    <t>WEEK 3</t>
  </si>
  <si>
    <t>WEEK 2</t>
  </si>
  <si>
    <t>goal: 165 DPM</t>
  </si>
  <si>
    <t>Pacing   Place</t>
  </si>
  <si>
    <t>Number 102 standard</t>
  </si>
  <si>
    <t>Pro. Chk. 19 ……...wpm…....e</t>
  </si>
  <si>
    <t>Pro. Chk. 21 ……...wpm…....e</t>
  </si>
  <si>
    <t>Pro. Chk. 23 ……...wpm…....e</t>
  </si>
  <si>
    <t>Pro. Chk. 25 ……...wpm…....e</t>
  </si>
  <si>
    <t>Pro. Chk. 27 ……...wpm…....e</t>
  </si>
  <si>
    <t>Pro. Chk. 29 ……...wpm…....e</t>
  </si>
  <si>
    <t>Pro. Chk. 31 ……...wpm…....e</t>
  </si>
  <si>
    <t>Pro. Chk. 33 ……...wpm…....e</t>
  </si>
  <si>
    <t>Pro. Chk.35 ……...wpm…....e</t>
  </si>
  <si>
    <t>Pro. Chk. 34 ……...wpm…....e</t>
  </si>
  <si>
    <t>Pro. Chk. 32 ……...wpm…....e</t>
  </si>
  <si>
    <t>Pro. Chk. 30 ……...wpm…....e</t>
  </si>
  <si>
    <t>Pro. Chk. 28 ……...wpm…....e</t>
  </si>
  <si>
    <t>Pro. Chk. 26 ……...wpm…....e</t>
  </si>
  <si>
    <t>Pro. Chk. 24 ……...wpm…....e</t>
  </si>
  <si>
    <t>Pro. Chk. 22 ……...wpm…....e</t>
  </si>
  <si>
    <t>Pro. Chk. 20 ……...wpm…....e</t>
  </si>
  <si>
    <t>Pro. Chk. 18 ……...wpm…....e</t>
  </si>
  <si>
    <t>Pacing #...........-...........</t>
  </si>
  <si>
    <r>
      <t>Entry Timing</t>
    </r>
    <r>
      <rPr>
        <sz val="7"/>
        <color theme="1"/>
        <rFont val="Hanzel Extended"/>
      </rPr>
      <t>….....wpm…....e</t>
    </r>
  </si>
  <si>
    <t>Number Exit Timing</t>
  </si>
  <si>
    <t>Number Entry Timing</t>
  </si>
  <si>
    <r>
      <t>Exit Exam…....</t>
    </r>
    <r>
      <rPr>
        <b/>
        <sz val="7"/>
        <color theme="1"/>
        <rFont val="Hanzel Extended"/>
      </rPr>
      <t>..wpm…....e</t>
    </r>
  </si>
  <si>
    <t>RH / LH ?   ……….</t>
  </si>
  <si>
    <r>
      <t>Exit Exam…</t>
    </r>
    <r>
      <rPr>
        <b/>
        <sz val="7"/>
        <color theme="1"/>
        <rFont val="Hanzel Extended"/>
      </rPr>
      <t>…...wpm…....e</t>
    </r>
  </si>
  <si>
    <r>
      <t>Keypad 112</t>
    </r>
    <r>
      <rPr>
        <sz val="7"/>
        <color theme="1"/>
        <rFont val="Hanzel Extended"/>
      </rPr>
      <t>pre….….post….…..</t>
    </r>
  </si>
  <si>
    <r>
      <t>Keypad 113</t>
    </r>
    <r>
      <rPr>
        <sz val="7"/>
        <color theme="1"/>
        <rFont val="Hanzel Extended"/>
      </rPr>
      <t>pre….….post….…..</t>
    </r>
  </si>
  <si>
    <r>
      <t>Keypad 114</t>
    </r>
    <r>
      <rPr>
        <sz val="7"/>
        <color theme="1"/>
        <rFont val="Hanzel Extended"/>
      </rPr>
      <t>pre….….post….…..</t>
    </r>
  </si>
  <si>
    <r>
      <t>Keypad 115</t>
    </r>
    <r>
      <rPr>
        <sz val="7"/>
        <color theme="1"/>
        <rFont val="Hanzel Extended"/>
      </rPr>
      <t>pre...…..post….…..</t>
    </r>
  </si>
  <si>
    <r>
      <t>Keypad 116</t>
    </r>
    <r>
      <rPr>
        <sz val="7"/>
        <color theme="1"/>
        <rFont val="Hanzel Extended"/>
      </rPr>
      <t>pre….….post….…..</t>
    </r>
  </si>
  <si>
    <r>
      <t>Keypad 115</t>
    </r>
    <r>
      <rPr>
        <sz val="7"/>
        <color theme="1"/>
        <rFont val="Hanzel Extended"/>
      </rPr>
      <t>pre….….post….…..</t>
    </r>
  </si>
  <si>
    <t>T.A.LE.</t>
  </si>
  <si>
    <t>EXTRA CREDIT INCLUDED</t>
  </si>
  <si>
    <t xml:space="preserve">previous </t>
  </si>
  <si>
    <t xml:space="preserve">test </t>
  </si>
  <si>
    <t>You need a "C" or higher to pass the class</t>
  </si>
  <si>
    <t>Final</t>
  </si>
  <si>
    <t>4 or less</t>
  </si>
  <si>
    <t>passed</t>
  </si>
  <si>
    <t>August</t>
  </si>
  <si>
    <t>September</t>
  </si>
  <si>
    <t>October</t>
  </si>
  <si>
    <t>9 WK</t>
  </si>
  <si>
    <t>252\</t>
  </si>
  <si>
    <t>Sem. Code: 59182</t>
  </si>
  <si>
    <t>Semester: Fall 2014</t>
  </si>
  <si>
    <t>Quarter:1</t>
  </si>
  <si>
    <t>number entry</t>
  </si>
  <si>
    <t>Pacing Place</t>
  </si>
  <si>
    <t xml:space="preserve"> 2 Pacing 10x</t>
  </si>
  <si>
    <t>Number entry</t>
  </si>
  <si>
    <t>Mendoza, Espectacion</t>
  </si>
  <si>
    <t>Ortega, Vanessa I.</t>
  </si>
  <si>
    <t>Rodriguez, Ruby I.</t>
  </si>
  <si>
    <t>Sandoval, Jennifer A.</t>
  </si>
  <si>
    <t>Schroeder, McKenzie J.</t>
  </si>
  <si>
    <t>Sosa, Ana G.</t>
  </si>
  <si>
    <t>Lamas, Vanessa M.</t>
  </si>
  <si>
    <t>Buck, Christina D.</t>
  </si>
  <si>
    <t>De Leon, Lisa V.</t>
  </si>
  <si>
    <t>Godinez, Christina M.</t>
  </si>
  <si>
    <t>Hernandez, Tania</t>
  </si>
  <si>
    <t>Keith, Kelly A.</t>
  </si>
  <si>
    <t>Madera, Alexandra L.</t>
  </si>
  <si>
    <t>Velasco, Fidelina</t>
  </si>
  <si>
    <t>Yepes, Mirella</t>
  </si>
  <si>
    <t>1 WK</t>
  </si>
  <si>
    <t>2 WK</t>
  </si>
  <si>
    <t>3 WK</t>
  </si>
  <si>
    <t>A</t>
  </si>
  <si>
    <t>43-8</t>
  </si>
  <si>
    <t>40-5</t>
  </si>
  <si>
    <t>31-3</t>
  </si>
  <si>
    <t>43-11</t>
  </si>
  <si>
    <t>35-5</t>
  </si>
  <si>
    <t>40-0</t>
  </si>
  <si>
    <t>44-2</t>
  </si>
  <si>
    <t>46-3</t>
  </si>
  <si>
    <t>41-3</t>
  </si>
  <si>
    <t>45-2</t>
  </si>
  <si>
    <t>47-2</t>
  </si>
  <si>
    <t>37-1</t>
  </si>
  <si>
    <t>48-5</t>
  </si>
  <si>
    <t>35-6</t>
  </si>
  <si>
    <t>40-2</t>
  </si>
  <si>
    <t>39-1</t>
  </si>
  <si>
    <t>28-8</t>
  </si>
  <si>
    <t>39-8</t>
  </si>
  <si>
    <t>41-7</t>
  </si>
  <si>
    <t>31-0</t>
  </si>
  <si>
    <t>45-6</t>
  </si>
  <si>
    <t>42-6</t>
  </si>
  <si>
    <t>41-1</t>
  </si>
  <si>
    <t>46-0</t>
  </si>
  <si>
    <t>37-3</t>
  </si>
  <si>
    <t>38-12</t>
  </si>
  <si>
    <t>40-4</t>
  </si>
  <si>
    <t>38-1</t>
  </si>
  <si>
    <t>32-2</t>
  </si>
  <si>
    <t>42-9</t>
  </si>
  <si>
    <t>30-3</t>
  </si>
  <si>
    <t>44-0</t>
  </si>
  <si>
    <t>47-1</t>
  </si>
  <si>
    <t>46-2</t>
  </si>
  <si>
    <t>43-2</t>
  </si>
  <si>
    <t>34-1</t>
  </si>
  <si>
    <t>46-4</t>
  </si>
  <si>
    <t>35-9</t>
  </si>
  <si>
    <t>45-8</t>
  </si>
  <si>
    <t>36-5</t>
  </si>
  <si>
    <t>Number Entry-Exit. PrCh 18, 37, 61, 106</t>
  </si>
  <si>
    <t>C</t>
  </si>
  <si>
    <t>B</t>
  </si>
  <si>
    <t>D</t>
  </si>
  <si>
    <t>43-3</t>
  </si>
  <si>
    <t>31-6</t>
  </si>
  <si>
    <t>38-6</t>
  </si>
  <si>
    <t>36-2</t>
  </si>
  <si>
    <t>42-0</t>
  </si>
  <si>
    <t>45-0</t>
  </si>
  <si>
    <t>46-6</t>
  </si>
  <si>
    <t>45-1</t>
  </si>
  <si>
    <t>41-2</t>
  </si>
  <si>
    <t>49-1</t>
  </si>
  <si>
    <t>34-2</t>
  </si>
  <si>
    <t>47-3</t>
  </si>
  <si>
    <t>40-9</t>
  </si>
  <si>
    <t>33-6</t>
  </si>
  <si>
    <t>40-7</t>
  </si>
  <si>
    <t>29-4</t>
  </si>
  <si>
    <t>43-1</t>
  </si>
  <si>
    <t>42-2</t>
  </si>
  <si>
    <t>45-4</t>
  </si>
  <si>
    <t>39-2</t>
  </si>
  <si>
    <t>37-7</t>
  </si>
  <si>
    <t>39-7</t>
  </si>
  <si>
    <t>48-0</t>
  </si>
  <si>
    <t>44-1</t>
  </si>
  <si>
    <t>39-3</t>
  </si>
  <si>
    <t>40-12</t>
  </si>
  <si>
    <t>LE</t>
  </si>
  <si>
    <t>40-11</t>
  </si>
  <si>
    <t>36-7</t>
  </si>
  <si>
    <t>42-3</t>
  </si>
  <si>
    <t>35-3</t>
  </si>
  <si>
    <t>48-2</t>
  </si>
  <si>
    <t>47-0</t>
  </si>
  <si>
    <t>49-3</t>
  </si>
  <si>
    <t>42-1</t>
  </si>
  <si>
    <t>42-14</t>
  </si>
  <si>
    <t>46-1</t>
  </si>
  <si>
    <t>48-1</t>
  </si>
  <si>
    <t>34-4</t>
  </si>
  <si>
    <t>36-6</t>
  </si>
  <si>
    <t>31-4</t>
  </si>
  <si>
    <t>49-0</t>
  </si>
  <si>
    <t>53-3</t>
  </si>
  <si>
    <t>44-11</t>
  </si>
  <si>
    <t>42-5</t>
  </si>
  <si>
    <t>39-6</t>
  </si>
  <si>
    <t>4 WK</t>
  </si>
  <si>
    <t>5 WK</t>
  </si>
  <si>
    <t>6 WK</t>
  </si>
  <si>
    <t>25-36-48-110</t>
  </si>
  <si>
    <t>35-36-47-48-PACING1X</t>
  </si>
  <si>
    <t>43-110</t>
  </si>
  <si>
    <t>37-6</t>
  </si>
  <si>
    <t>48-4</t>
  </si>
  <si>
    <t>33-5</t>
  </si>
  <si>
    <t>51-5</t>
  </si>
  <si>
    <t>50-4</t>
  </si>
  <si>
    <t>45-16</t>
  </si>
  <si>
    <t>42-4</t>
  </si>
  <si>
    <t>41-8</t>
  </si>
  <si>
    <t>50-3</t>
  </si>
  <si>
    <t>41-0</t>
  </si>
  <si>
    <t>40-3</t>
  </si>
  <si>
    <t>33-3</t>
  </si>
  <si>
    <t>37-4</t>
  </si>
  <si>
    <t>50-2</t>
  </si>
  <si>
    <t>41-4</t>
  </si>
  <si>
    <t>49-6</t>
  </si>
  <si>
    <t>39-0</t>
  </si>
  <si>
    <t>38-18</t>
  </si>
  <si>
    <t>pr ch 27</t>
  </si>
  <si>
    <t>98-81</t>
  </si>
  <si>
    <t>36-9</t>
  </si>
  <si>
    <t>58-4</t>
  </si>
  <si>
    <t>39-20</t>
  </si>
  <si>
    <t>7 WK</t>
  </si>
  <si>
    <t>8 WK</t>
  </si>
  <si>
    <t>42-11</t>
  </si>
  <si>
    <t>49-4</t>
  </si>
  <si>
    <t>52-0</t>
  </si>
  <si>
    <t>52-3</t>
  </si>
  <si>
    <t>39-12</t>
  </si>
  <si>
    <t>50-1</t>
  </si>
  <si>
    <t>49-2</t>
  </si>
  <si>
    <t>32-3</t>
  </si>
  <si>
    <t>48-3</t>
  </si>
  <si>
    <t>57-7</t>
  </si>
  <si>
    <t>41-6</t>
  </si>
  <si>
    <t>53-8</t>
  </si>
  <si>
    <t>35-4</t>
  </si>
  <si>
    <t>58-3</t>
  </si>
  <si>
    <t>46-8</t>
  </si>
  <si>
    <t>Pr.Ch. 30-31-RhLH 5x-103-104-108</t>
  </si>
  <si>
    <t>45-3</t>
  </si>
  <si>
    <t>31-5</t>
  </si>
  <si>
    <t>53-0</t>
  </si>
  <si>
    <t>57-4</t>
  </si>
  <si>
    <t>50-5</t>
  </si>
  <si>
    <t>35-2</t>
  </si>
  <si>
    <t>43-7</t>
  </si>
  <si>
    <t>45-5</t>
  </si>
  <si>
    <t>37-5</t>
  </si>
  <si>
    <t>47-5</t>
  </si>
  <si>
    <t>34-6</t>
  </si>
  <si>
    <t>52-1</t>
  </si>
  <si>
    <t>56-4</t>
  </si>
  <si>
    <t>38-0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</si>
</sst>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70C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8"/>
      <color rgb="FF0070C0"/>
      <name val="Calibri"/>
      <family val="2"/>
      <scheme val="minor"/>
    </font>
    <font>
      <b/>
      <sz val="9"/>
      <color rgb="FF00B05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5"/>
      <name val="Calibri"/>
      <family val="2"/>
      <scheme val="minor"/>
    </font>
    <font>
      <b/>
      <sz val="6"/>
      <color theme="5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0"/>
      <color theme="5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sz val="11"/>
      <color rgb="FFFF33CC"/>
      <name val="Calibri"/>
      <family val="2"/>
      <scheme val="minor"/>
    </font>
    <font>
      <b/>
      <sz val="9"/>
      <color rgb="FFFF33CC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9"/>
      <color rgb="FF7030A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8"/>
      <color rgb="FF0070C0"/>
      <name val="Calibri"/>
      <family val="2"/>
      <scheme val="minor"/>
    </font>
    <font>
      <b/>
      <sz val="9"/>
      <color theme="3"/>
      <name val="Calibri"/>
      <family val="2"/>
      <scheme val="minor"/>
    </font>
    <font>
      <sz val="12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FF0000"/>
      <name val="Hanzel Extended"/>
      <family val="2"/>
    </font>
    <font>
      <sz val="11"/>
      <color theme="1"/>
      <name val="Hanzel Extended"/>
      <family val="2"/>
    </font>
    <font>
      <sz val="9"/>
      <color theme="1"/>
      <name val="Hanzel Extended"/>
      <family val="2"/>
    </font>
    <font>
      <sz val="9"/>
      <color theme="6" tint="-0.249977111117893"/>
      <name val="Hanzel Extended"/>
      <family val="2"/>
    </font>
    <font>
      <sz val="8"/>
      <color theme="6" tint="-0.249977111117893"/>
      <name val="Hanzel Extended"/>
      <family val="2"/>
    </font>
    <font>
      <sz val="8"/>
      <color theme="1"/>
      <name val="Hanzel Extended"/>
      <family val="2"/>
    </font>
    <font>
      <sz val="7"/>
      <color theme="1"/>
      <name val="Hanzel Extended"/>
      <family val="2"/>
    </font>
    <font>
      <sz val="7"/>
      <color rgb="FFFF0000"/>
      <name val="Hanzel Extended"/>
      <family val="2"/>
    </font>
    <font>
      <b/>
      <i/>
      <sz val="7"/>
      <color theme="1"/>
      <name val="Hanzel Extended"/>
      <family val="2"/>
    </font>
    <font>
      <sz val="7"/>
      <color theme="5"/>
      <name val="Hanzel Extended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u/>
      <sz val="9"/>
      <color theme="1"/>
      <name val="Hanzel Extended"/>
      <family val="2"/>
    </font>
    <font>
      <sz val="8"/>
      <color theme="6" tint="-0.499984740745262"/>
      <name val="Hanzel Extended"/>
      <family val="2"/>
    </font>
    <font>
      <b/>
      <i/>
      <sz val="14"/>
      <color rgb="FF7030A0"/>
      <name val="Calibri"/>
      <family val="2"/>
      <scheme val="minor"/>
    </font>
    <font>
      <sz val="14"/>
      <color rgb="FF7030A0"/>
      <name val="Calibri"/>
      <family val="2"/>
      <scheme val="minor"/>
    </font>
    <font>
      <b/>
      <i/>
      <sz val="7"/>
      <color rgb="FF7030A0"/>
      <name val="Hanzel Extended"/>
      <family val="2"/>
    </font>
    <font>
      <b/>
      <i/>
      <sz val="14"/>
      <color rgb="FF00B050"/>
      <name val="Calibri"/>
      <family val="2"/>
      <scheme val="minor"/>
    </font>
    <font>
      <sz val="14"/>
      <color rgb="FF00B05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11"/>
      <color rgb="FFC00000"/>
      <name val="Calibri"/>
      <family val="2"/>
      <scheme val="minor"/>
    </font>
    <font>
      <sz val="11"/>
      <color rgb="FFFF33CC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9"/>
      <color theme="9" tint="-0.499984740745262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b/>
      <sz val="14"/>
      <color theme="1" tint="4.9989318521683403E-2"/>
      <name val="Calibri"/>
      <family val="2"/>
      <scheme val="minor"/>
    </font>
    <font>
      <b/>
      <sz val="9"/>
      <color theme="5"/>
      <name val="Calibri"/>
      <family val="2"/>
      <scheme val="minor"/>
    </font>
    <font>
      <sz val="9"/>
      <color rgb="FF00B050"/>
      <name val="Calibri"/>
      <family val="2"/>
      <scheme val="minor"/>
    </font>
    <font>
      <b/>
      <sz val="9"/>
      <color theme="5" tint="-0.249977111117893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sz val="9"/>
      <color theme="6" tint="-0.249977111117893"/>
      <name val="Calibri"/>
      <family val="2"/>
      <scheme val="minor"/>
    </font>
    <font>
      <sz val="9"/>
      <color theme="6" tint="-0.249977111117893"/>
      <name val="Calibri"/>
      <family val="2"/>
      <scheme val="minor"/>
    </font>
    <font>
      <sz val="9"/>
      <color theme="9" tint="-0.499984740745262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9"/>
      <color theme="9" tint="-0.249977111117893"/>
      <name val="Calibri"/>
      <family val="2"/>
      <scheme val="minor"/>
    </font>
    <font>
      <b/>
      <sz val="11"/>
      <color theme="2" tint="-0.74999237037263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9"/>
      <color rgb="FF0070C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7"/>
      <color theme="1"/>
      <name val="Hanzel Extended"/>
    </font>
    <font>
      <b/>
      <sz val="7"/>
      <color theme="1"/>
      <name val="Hanzel Extended"/>
    </font>
    <font>
      <b/>
      <i/>
      <sz val="7"/>
      <color theme="1"/>
      <name val="Hanzel Extended"/>
    </font>
    <font>
      <sz val="11"/>
      <color theme="9" tint="-0.499984740745262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b/>
      <sz val="11"/>
      <color theme="6" tint="-0.249977111117893"/>
      <name val="Arial"/>
      <family val="2"/>
    </font>
    <font>
      <sz val="11"/>
      <color theme="1"/>
      <name val="Arial"/>
      <family val="2"/>
    </font>
    <font>
      <b/>
      <sz val="11"/>
      <color theme="5" tint="-0.249977111117893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sz val="11"/>
      <color theme="9" tint="-0.499984740745262"/>
      <name val="Arial"/>
      <family val="2"/>
    </font>
    <font>
      <b/>
      <sz val="11"/>
      <color theme="9" tint="-0.499984740745262"/>
      <name val="Arial"/>
      <family val="2"/>
    </font>
    <font>
      <b/>
      <sz val="11"/>
      <color rgb="FFFF0000"/>
      <name val="Arial"/>
      <family val="2"/>
    </font>
    <font>
      <b/>
      <sz val="12"/>
      <color theme="9" tint="-0.499984740745262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7"/>
      <color rgb="FF000000"/>
      <name val="Arial"/>
      <family val="2"/>
    </font>
    <font>
      <sz val="20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20"/>
      <color rgb="FF000000"/>
      <name val="Arial"/>
      <family val="2"/>
    </font>
    <font>
      <sz val="14"/>
      <color rgb="FF000000"/>
      <name val="Arial"/>
      <family val="2"/>
    </font>
    <font>
      <sz val="20"/>
      <name val="Calibri"/>
      <family val="2"/>
      <scheme val="minor"/>
    </font>
  </fonts>
  <fills count="4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CC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51">
    <xf numFmtId="0" fontId="0" fillId="0" borderId="0" xfId="0"/>
    <xf numFmtId="0" fontId="0" fillId="0" borderId="0" xfId="0"/>
    <xf numFmtId="0" fontId="0" fillId="0" borderId="10" xfId="0" applyBorder="1"/>
    <xf numFmtId="0" fontId="19" fillId="0" borderId="0" xfId="0" applyFont="1"/>
    <xf numFmtId="0" fontId="20" fillId="0" borderId="10" xfId="0" applyFont="1" applyBorder="1"/>
    <xf numFmtId="0" fontId="14" fillId="0" borderId="0" xfId="0" applyFont="1"/>
    <xf numFmtId="0" fontId="20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/>
    </xf>
    <xf numFmtId="0" fontId="0" fillId="33" borderId="0" xfId="0" applyFill="1"/>
    <xf numFmtId="0" fontId="0" fillId="0" borderId="10" xfId="0" applyBorder="1" applyAlignment="1">
      <alignment horizontal="center"/>
    </xf>
    <xf numFmtId="0" fontId="21" fillId="0" borderId="0" xfId="0" applyFont="1"/>
    <xf numFmtId="0" fontId="23" fillId="0" borderId="10" xfId="0" applyFont="1" applyBorder="1" applyAlignment="1">
      <alignment horizontal="center"/>
    </xf>
    <xf numFmtId="0" fontId="0" fillId="0" borderId="0" xfId="0" applyAlignment="1">
      <alignment horizontal="right"/>
    </xf>
    <xf numFmtId="0" fontId="18" fillId="0" borderId="0" xfId="0" applyFont="1" applyAlignment="1">
      <alignment horizontal="center"/>
    </xf>
    <xf numFmtId="0" fontId="18" fillId="0" borderId="0" xfId="0" applyFont="1" applyAlignment="1"/>
    <xf numFmtId="0" fontId="29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7" fillId="35" borderId="17" xfId="0" applyFont="1" applyFill="1" applyBorder="1"/>
    <xf numFmtId="0" fontId="37" fillId="0" borderId="16" xfId="0" applyFont="1" applyBorder="1" applyAlignment="1">
      <alignment horizontal="center"/>
    </xf>
    <xf numFmtId="0" fontId="19" fillId="34" borderId="11" xfId="0" applyFont="1" applyFill="1" applyBorder="1" applyAlignment="1">
      <alignment horizontal="center"/>
    </xf>
    <xf numFmtId="0" fontId="0" fillId="34" borderId="0" xfId="0" applyFill="1"/>
    <xf numFmtId="0" fontId="0" fillId="34" borderId="0" xfId="0" applyFill="1" applyAlignment="1">
      <alignment horizontal="center"/>
    </xf>
    <xf numFmtId="0" fontId="0" fillId="0" borderId="0" xfId="0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33" fillId="0" borderId="0" xfId="0" applyFont="1" applyBorder="1" applyAlignment="1">
      <alignment horizontal="center"/>
    </xf>
    <xf numFmtId="0" fontId="0" fillId="0" borderId="0" xfId="0" applyBorder="1"/>
    <xf numFmtId="0" fontId="41" fillId="0" borderId="10" xfId="0" applyFont="1" applyBorder="1" applyAlignment="1">
      <alignment horizontal="center"/>
    </xf>
    <xf numFmtId="0" fontId="42" fillId="0" borderId="0" xfId="0" applyFont="1" applyAlignment="1">
      <alignment horizontal="center"/>
    </xf>
    <xf numFmtId="0" fontId="42" fillId="0" borderId="0" xfId="0" applyFont="1" applyBorder="1" applyAlignment="1">
      <alignment horizontal="center"/>
    </xf>
    <xf numFmtId="0" fontId="34" fillId="0" borderId="10" xfId="0" applyFont="1" applyBorder="1" applyAlignment="1">
      <alignment horizontal="center" vertical="center"/>
    </xf>
    <xf numFmtId="0" fontId="0" fillId="0" borderId="0" xfId="0" applyFill="1" applyBorder="1"/>
    <xf numFmtId="0" fontId="19" fillId="34" borderId="0" xfId="0" applyFont="1" applyFill="1"/>
    <xf numFmtId="0" fontId="19" fillId="34" borderId="0" xfId="0" applyFont="1" applyFill="1" applyAlignment="1">
      <alignment horizontal="center"/>
    </xf>
    <xf numFmtId="0" fontId="42" fillId="34" borderId="0" xfId="0" applyFont="1" applyFill="1" applyAlignment="1">
      <alignment horizontal="center"/>
    </xf>
    <xf numFmtId="0" fontId="29" fillId="34" borderId="0" xfId="0" applyFont="1" applyFill="1" applyAlignment="1">
      <alignment horizontal="center"/>
    </xf>
    <xf numFmtId="0" fontId="40" fillId="34" borderId="0" xfId="0" applyFont="1" applyFill="1" applyAlignment="1">
      <alignment horizontal="center"/>
    </xf>
    <xf numFmtId="0" fontId="33" fillId="34" borderId="0" xfId="0" applyFont="1" applyFill="1" applyAlignment="1">
      <alignment horizontal="center"/>
    </xf>
    <xf numFmtId="0" fontId="0" fillId="36" borderId="0" xfId="0" applyFill="1" applyAlignment="1">
      <alignment horizontal="center"/>
    </xf>
    <xf numFmtId="0" fontId="14" fillId="36" borderId="10" xfId="0" applyFont="1" applyFill="1" applyBorder="1" applyAlignment="1">
      <alignment horizontal="center"/>
    </xf>
    <xf numFmtId="0" fontId="19" fillId="0" borderId="0" xfId="0" applyFont="1" applyAlignment="1">
      <alignment horizontal="left"/>
    </xf>
    <xf numFmtId="0" fontId="49" fillId="0" borderId="0" xfId="0" applyFont="1" applyFill="1" applyAlignment="1">
      <alignment horizontal="center"/>
    </xf>
    <xf numFmtId="0" fontId="21" fillId="37" borderId="0" xfId="0" applyFont="1" applyFill="1"/>
    <xf numFmtId="0" fontId="48" fillId="0" borderId="0" xfId="0" applyFont="1"/>
    <xf numFmtId="0" fontId="31" fillId="0" borderId="10" xfId="0" applyFont="1" applyBorder="1" applyAlignment="1">
      <alignment horizontal="center"/>
    </xf>
    <xf numFmtId="0" fontId="0" fillId="36" borderId="10" xfId="0" applyFill="1" applyBorder="1" applyAlignment="1">
      <alignment horizontal="center"/>
    </xf>
    <xf numFmtId="0" fontId="50" fillId="0" borderId="10" xfId="0" applyFont="1" applyBorder="1"/>
    <xf numFmtId="0" fontId="36" fillId="33" borderId="0" xfId="0" applyFont="1" applyFill="1" applyBorder="1" applyAlignment="1">
      <alignment horizontal="right" vertical="center"/>
    </xf>
    <xf numFmtId="0" fontId="21" fillId="0" borderId="11" xfId="0" applyFont="1" applyBorder="1" applyAlignment="1">
      <alignment horizontal="center"/>
    </xf>
    <xf numFmtId="0" fontId="21" fillId="0" borderId="11" xfId="0" applyFont="1" applyBorder="1"/>
    <xf numFmtId="14" fontId="22" fillId="36" borderId="11" xfId="0" applyNumberFormat="1" applyFont="1" applyFill="1" applyBorder="1" applyAlignment="1">
      <alignment horizontal="center"/>
    </xf>
    <xf numFmtId="14" fontId="22" fillId="0" borderId="11" xfId="0" applyNumberFormat="1" applyFont="1" applyBorder="1" applyAlignment="1">
      <alignment horizontal="center"/>
    </xf>
    <xf numFmtId="14" fontId="25" fillId="0" borderId="11" xfId="0" applyNumberFormat="1" applyFont="1" applyBorder="1" applyAlignment="1">
      <alignment horizontal="center"/>
    </xf>
    <xf numFmtId="0" fontId="32" fillId="34" borderId="11" xfId="0" applyFont="1" applyFill="1" applyBorder="1" applyAlignment="1">
      <alignment horizontal="center"/>
    </xf>
    <xf numFmtId="0" fontId="19" fillId="34" borderId="11" xfId="0" applyFont="1" applyFill="1" applyBorder="1"/>
    <xf numFmtId="0" fontId="41" fillId="34" borderId="11" xfId="0" applyFont="1" applyFill="1" applyBorder="1" applyAlignment="1">
      <alignment horizontal="center"/>
    </xf>
    <xf numFmtId="0" fontId="37" fillId="0" borderId="15" xfId="0" applyFont="1" applyBorder="1" applyAlignment="1">
      <alignment horizontal="center"/>
    </xf>
    <xf numFmtId="14" fontId="30" fillId="0" borderId="11" xfId="0" applyNumberFormat="1" applyFont="1" applyBorder="1" applyAlignment="1">
      <alignment horizontal="center"/>
    </xf>
    <xf numFmtId="14" fontId="30" fillId="36" borderId="11" xfId="0" applyNumberFormat="1" applyFont="1" applyFill="1" applyBorder="1" applyAlignment="1">
      <alignment horizontal="center"/>
    </xf>
    <xf numFmtId="14" fontId="47" fillId="0" borderId="19" xfId="0" applyNumberFormat="1" applyFont="1" applyBorder="1" applyAlignment="1">
      <alignment horizontal="center"/>
    </xf>
    <xf numFmtId="0" fontId="0" fillId="36" borderId="0" xfId="0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0" fillId="0" borderId="0" xfId="0" applyBorder="1" applyAlignment="1">
      <alignment horizontal="right"/>
    </xf>
    <xf numFmtId="0" fontId="18" fillId="0" borderId="0" xfId="0" applyFont="1" applyBorder="1" applyAlignment="1"/>
    <xf numFmtId="0" fontId="23" fillId="0" borderId="14" xfId="0" applyFont="1" applyBorder="1" applyAlignment="1">
      <alignment horizontal="center"/>
    </xf>
    <xf numFmtId="0" fontId="23" fillId="0" borderId="18" xfId="0" applyFont="1" applyBorder="1" applyAlignment="1">
      <alignment horizontal="center"/>
    </xf>
    <xf numFmtId="0" fontId="23" fillId="36" borderId="14" xfId="0" applyFont="1" applyFill="1" applyBorder="1" applyAlignment="1">
      <alignment horizontal="center"/>
    </xf>
    <xf numFmtId="0" fontId="51" fillId="0" borderId="16" xfId="0" applyFont="1" applyBorder="1" applyAlignment="1">
      <alignment horizontal="center"/>
    </xf>
    <xf numFmtId="0" fontId="51" fillId="0" borderId="14" xfId="0" applyFont="1" applyBorder="1" applyAlignment="1">
      <alignment horizontal="center"/>
    </xf>
    <xf numFmtId="0" fontId="14" fillId="36" borderId="14" xfId="0" applyFont="1" applyFill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52" fillId="0" borderId="0" xfId="0" applyFont="1"/>
    <xf numFmtId="0" fontId="54" fillId="0" borderId="0" xfId="0" applyFont="1"/>
    <xf numFmtId="0" fontId="55" fillId="0" borderId="0" xfId="0" applyFont="1" applyAlignment="1">
      <alignment horizontal="left"/>
    </xf>
    <xf numFmtId="0" fontId="56" fillId="0" borderId="0" xfId="0" applyFont="1"/>
    <xf numFmtId="0" fontId="0" fillId="0" borderId="0" xfId="0" applyFont="1"/>
    <xf numFmtId="0" fontId="53" fillId="38" borderId="0" xfId="0" applyFont="1" applyFill="1"/>
    <xf numFmtId="0" fontId="53" fillId="38" borderId="0" xfId="0" applyFont="1" applyFill="1" applyBorder="1"/>
    <xf numFmtId="0" fontId="58" fillId="0" borderId="23" xfId="0" applyFont="1" applyBorder="1"/>
    <xf numFmtId="0" fontId="59" fillId="0" borderId="0" xfId="0" applyFont="1"/>
    <xf numFmtId="0" fontId="58" fillId="0" borderId="0" xfId="0" applyFont="1"/>
    <xf numFmtId="0" fontId="60" fillId="39" borderId="0" xfId="0" applyFont="1" applyFill="1"/>
    <xf numFmtId="0" fontId="61" fillId="0" borderId="0" xfId="0" applyFont="1"/>
    <xf numFmtId="0" fontId="37" fillId="0" borderId="0" xfId="0" applyFont="1"/>
    <xf numFmtId="0" fontId="32" fillId="0" borderId="0" xfId="0" applyFont="1"/>
    <xf numFmtId="0" fontId="31" fillId="0" borderId="0" xfId="0" applyFont="1"/>
    <xf numFmtId="0" fontId="20" fillId="0" borderId="0" xfId="0" applyFont="1"/>
    <xf numFmtId="0" fontId="20" fillId="37" borderId="0" xfId="0" applyFont="1" applyFill="1"/>
    <xf numFmtId="0" fontId="62" fillId="37" borderId="0" xfId="0" applyFont="1" applyFill="1"/>
    <xf numFmtId="0" fontId="63" fillId="0" borderId="0" xfId="0" applyFont="1"/>
    <xf numFmtId="0" fontId="63" fillId="37" borderId="0" xfId="0" applyFont="1" applyFill="1"/>
    <xf numFmtId="14" fontId="22" fillId="0" borderId="20" xfId="0" applyNumberFormat="1" applyFont="1" applyBorder="1" applyAlignment="1">
      <alignment horizontal="center"/>
    </xf>
    <xf numFmtId="0" fontId="0" fillId="40" borderId="0" xfId="0" applyFill="1"/>
    <xf numFmtId="0" fontId="0" fillId="40" borderId="10" xfId="0" applyFill="1" applyBorder="1"/>
    <xf numFmtId="0" fontId="37" fillId="0" borderId="22" xfId="0" applyFont="1" applyBorder="1" applyAlignment="1">
      <alignment horizontal="center"/>
    </xf>
    <xf numFmtId="0" fontId="52" fillId="0" borderId="0" xfId="0" applyFont="1" applyAlignment="1">
      <alignment horizontal="left"/>
    </xf>
    <xf numFmtId="0" fontId="54" fillId="0" borderId="0" xfId="0" applyFont="1" applyAlignment="1">
      <alignment horizontal="left"/>
    </xf>
    <xf numFmtId="0" fontId="57" fillId="0" borderId="0" xfId="0" applyFont="1"/>
    <xf numFmtId="0" fontId="66" fillId="0" borderId="0" xfId="0" applyFont="1"/>
    <xf numFmtId="0" fontId="57" fillId="0" borderId="0" xfId="0" applyFont="1" applyAlignment="1">
      <alignment horizontal="left"/>
    </xf>
    <xf numFmtId="0" fontId="67" fillId="0" borderId="0" xfId="0" applyFont="1" applyAlignment="1">
      <alignment horizontal="left"/>
    </xf>
    <xf numFmtId="0" fontId="67" fillId="38" borderId="0" xfId="0" applyFont="1" applyFill="1"/>
    <xf numFmtId="0" fontId="67" fillId="0" borderId="0" xfId="0" applyFont="1"/>
    <xf numFmtId="1" fontId="67" fillId="0" borderId="0" xfId="0" applyNumberFormat="1" applyFont="1" applyBorder="1"/>
    <xf numFmtId="0" fontId="67" fillId="0" borderId="0" xfId="0" applyFont="1" applyBorder="1"/>
    <xf numFmtId="16" fontId="67" fillId="0" borderId="0" xfId="0" applyNumberFormat="1" applyFont="1"/>
    <xf numFmtId="0" fontId="58" fillId="0" borderId="0" xfId="0" applyFont="1" applyFill="1" applyBorder="1"/>
    <xf numFmtId="0" fontId="68" fillId="0" borderId="0" xfId="0" applyFont="1"/>
    <xf numFmtId="0" fontId="69" fillId="0" borderId="0" xfId="0" applyFont="1"/>
    <xf numFmtId="0" fontId="69" fillId="33" borderId="0" xfId="0" applyFont="1" applyFill="1" applyAlignment="1">
      <alignment horizontal="left"/>
    </xf>
    <xf numFmtId="0" fontId="69" fillId="33" borderId="0" xfId="0" applyFont="1" applyFill="1"/>
    <xf numFmtId="0" fontId="70" fillId="0" borderId="0" xfId="0" applyFont="1" applyFill="1"/>
    <xf numFmtId="0" fontId="68" fillId="0" borderId="0" xfId="0" applyFont="1" applyFill="1"/>
    <xf numFmtId="0" fontId="71" fillId="0" borderId="0" xfId="0" applyFont="1"/>
    <xf numFmtId="0" fontId="72" fillId="0" borderId="0" xfId="0" applyFont="1"/>
    <xf numFmtId="0" fontId="72" fillId="33" borderId="0" xfId="0" applyFont="1" applyFill="1" applyAlignment="1">
      <alignment horizontal="left"/>
    </xf>
    <xf numFmtId="0" fontId="71" fillId="0" borderId="0" xfId="0" applyFont="1" applyFill="1"/>
    <xf numFmtId="0" fontId="72" fillId="33" borderId="0" xfId="0" applyFont="1" applyFill="1"/>
    <xf numFmtId="0" fontId="19" fillId="33" borderId="11" xfId="0" applyFont="1" applyFill="1" applyBorder="1"/>
    <xf numFmtId="0" fontId="19" fillId="33" borderId="11" xfId="0" applyFont="1" applyFill="1" applyBorder="1" applyAlignment="1">
      <alignment horizontal="center"/>
    </xf>
    <xf numFmtId="0" fontId="32" fillId="33" borderId="11" xfId="0" applyFont="1" applyFill="1" applyBorder="1" applyAlignment="1">
      <alignment horizontal="center"/>
    </xf>
    <xf numFmtId="0" fontId="41" fillId="33" borderId="11" xfId="0" applyFont="1" applyFill="1" applyBorder="1" applyAlignment="1">
      <alignment horizontal="center"/>
    </xf>
    <xf numFmtId="0" fontId="19" fillId="0" borderId="0" xfId="0" applyFont="1"/>
    <xf numFmtId="0" fontId="20" fillId="0" borderId="10" xfId="0" applyFont="1" applyBorder="1"/>
    <xf numFmtId="0" fontId="19" fillId="0" borderId="0" xfId="0" applyFont="1" applyAlignment="1">
      <alignment horizontal="center"/>
    </xf>
    <xf numFmtId="0" fontId="19" fillId="0" borderId="0" xfId="0" applyFont="1" applyBorder="1"/>
    <xf numFmtId="0" fontId="27" fillId="0" borderId="0" xfId="0" applyFont="1"/>
    <xf numFmtId="0" fontId="20" fillId="34" borderId="10" xfId="0" applyFont="1" applyFill="1" applyBorder="1" applyAlignment="1">
      <alignment horizontal="center"/>
    </xf>
    <xf numFmtId="0" fontId="19" fillId="34" borderId="11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39" fillId="0" borderId="0" xfId="0" applyFont="1" applyAlignment="1">
      <alignment horizontal="center"/>
    </xf>
    <xf numFmtId="0" fontId="39" fillId="0" borderId="0" xfId="0" applyFont="1" applyBorder="1" applyAlignment="1">
      <alignment horizontal="center"/>
    </xf>
    <xf numFmtId="0" fontId="40" fillId="0" borderId="0" xfId="0" applyFont="1" applyAlignment="1">
      <alignment horizontal="center"/>
    </xf>
    <xf numFmtId="0" fontId="40" fillId="0" borderId="0" xfId="0" applyFont="1" applyBorder="1" applyAlignment="1">
      <alignment horizontal="center"/>
    </xf>
    <xf numFmtId="0" fontId="43" fillId="0" borderId="0" xfId="0" applyFont="1" applyAlignment="1">
      <alignment horizontal="center"/>
    </xf>
    <xf numFmtId="0" fontId="43" fillId="0" borderId="0" xfId="0" applyFont="1" applyBorder="1" applyAlignment="1">
      <alignment horizontal="center"/>
    </xf>
    <xf numFmtId="0" fontId="32" fillId="0" borderId="10" xfId="0" applyFont="1" applyBorder="1" applyAlignment="1">
      <alignment horizontal="center"/>
    </xf>
    <xf numFmtId="0" fontId="45" fillId="0" borderId="0" xfId="0" applyFont="1" applyAlignment="1">
      <alignment horizontal="center"/>
    </xf>
    <xf numFmtId="0" fontId="45" fillId="0" borderId="0" xfId="0" applyFont="1" applyBorder="1" applyAlignment="1">
      <alignment horizontal="center"/>
    </xf>
    <xf numFmtId="0" fontId="43" fillId="0" borderId="10" xfId="0" applyFont="1" applyBorder="1" applyAlignment="1">
      <alignment horizontal="center"/>
    </xf>
    <xf numFmtId="0" fontId="19" fillId="34" borderId="0" xfId="0" applyFont="1" applyFill="1"/>
    <xf numFmtId="0" fontId="19" fillId="34" borderId="0" xfId="0" applyFont="1" applyFill="1" applyAlignment="1">
      <alignment horizontal="center"/>
    </xf>
    <xf numFmtId="0" fontId="43" fillId="34" borderId="0" xfId="0" applyFont="1" applyFill="1" applyAlignment="1">
      <alignment horizontal="center"/>
    </xf>
    <xf numFmtId="0" fontId="39" fillId="34" borderId="0" xfId="0" applyFont="1" applyFill="1" applyAlignment="1">
      <alignment horizontal="center"/>
    </xf>
    <xf numFmtId="0" fontId="45" fillId="34" borderId="0" xfId="0" applyFont="1" applyFill="1" applyAlignment="1">
      <alignment horizontal="center"/>
    </xf>
    <xf numFmtId="0" fontId="28" fillId="0" borderId="0" xfId="0" applyFont="1"/>
    <xf numFmtId="0" fontId="32" fillId="34" borderId="11" xfId="0" applyFont="1" applyFill="1" applyBorder="1" applyAlignment="1">
      <alignment horizontal="center"/>
    </xf>
    <xf numFmtId="0" fontId="19" fillId="34" borderId="11" xfId="0" applyFont="1" applyFill="1" applyBorder="1"/>
    <xf numFmtId="0" fontId="44" fillId="34" borderId="11" xfId="0" applyFont="1" applyFill="1" applyBorder="1" applyAlignment="1">
      <alignment horizontal="center"/>
    </xf>
    <xf numFmtId="0" fontId="73" fillId="34" borderId="0" xfId="0" applyFont="1" applyFill="1" applyAlignment="1">
      <alignment horizontal="center"/>
    </xf>
    <xf numFmtId="0" fontId="24" fillId="0" borderId="0" xfId="0" applyFont="1" applyAlignment="1">
      <alignment horizontal="center"/>
    </xf>
    <xf numFmtId="0" fontId="73" fillId="0" borderId="0" xfId="0" applyFont="1" applyAlignment="1">
      <alignment horizontal="center"/>
    </xf>
    <xf numFmtId="0" fontId="74" fillId="0" borderId="0" xfId="0" applyFont="1" applyAlignment="1">
      <alignment horizontal="center"/>
    </xf>
    <xf numFmtId="0" fontId="19" fillId="33" borderId="11" xfId="0" applyFont="1" applyFill="1" applyBorder="1"/>
    <xf numFmtId="0" fontId="32" fillId="33" borderId="11" xfId="0" applyFont="1" applyFill="1" applyBorder="1" applyAlignment="1">
      <alignment horizontal="center"/>
    </xf>
    <xf numFmtId="0" fontId="73" fillId="0" borderId="0" xfId="0" applyFont="1" applyBorder="1" applyAlignment="1">
      <alignment horizontal="center"/>
    </xf>
    <xf numFmtId="0" fontId="75" fillId="0" borderId="0" xfId="0" applyFont="1" applyAlignment="1">
      <alignment horizontal="center"/>
    </xf>
    <xf numFmtId="0" fontId="19" fillId="34" borderId="0" xfId="0" applyFont="1" applyFill="1" applyBorder="1" applyAlignment="1">
      <alignment horizontal="center"/>
    </xf>
    <xf numFmtId="0" fontId="0" fillId="0" borderId="0" xfId="0"/>
    <xf numFmtId="0" fontId="20" fillId="0" borderId="10" xfId="0" applyFont="1" applyBorder="1"/>
    <xf numFmtId="0" fontId="0" fillId="0" borderId="0" xfId="0" applyAlignment="1">
      <alignment horizontal="center"/>
    </xf>
    <xf numFmtId="0" fontId="27" fillId="0" borderId="0" xfId="0" applyFont="1"/>
    <xf numFmtId="0" fontId="20" fillId="34" borderId="10" xfId="0" applyFont="1" applyFill="1" applyBorder="1" applyAlignment="1">
      <alignment horizontal="center"/>
    </xf>
    <xf numFmtId="0" fontId="19" fillId="34" borderId="11" xfId="0" applyFont="1" applyFill="1" applyBorder="1" applyAlignment="1">
      <alignment horizontal="center"/>
    </xf>
    <xf numFmtId="0" fontId="0" fillId="34" borderId="0" xfId="0" applyFill="1" applyAlignment="1">
      <alignment horizontal="center"/>
    </xf>
    <xf numFmtId="0" fontId="46" fillId="0" borderId="0" xfId="0" applyFont="1" applyAlignment="1">
      <alignment horizontal="center"/>
    </xf>
    <xf numFmtId="0" fontId="19" fillId="34" borderId="0" xfId="0" applyFont="1" applyFill="1"/>
    <xf numFmtId="0" fontId="19" fillId="34" borderId="0" xfId="0" applyFont="1" applyFill="1" applyAlignment="1">
      <alignment horizontal="center"/>
    </xf>
    <xf numFmtId="0" fontId="28" fillId="0" borderId="0" xfId="0" applyFont="1"/>
    <xf numFmtId="0" fontId="31" fillId="34" borderId="11" xfId="0" applyFont="1" applyFill="1" applyBorder="1" applyAlignment="1">
      <alignment horizontal="center"/>
    </xf>
    <xf numFmtId="0" fontId="19" fillId="34" borderId="11" xfId="0" applyFont="1" applyFill="1" applyBorder="1"/>
    <xf numFmtId="0" fontId="23" fillId="34" borderId="0" xfId="0" applyFont="1" applyFill="1" applyAlignment="1">
      <alignment horizontal="center"/>
    </xf>
    <xf numFmtId="0" fontId="19" fillId="34" borderId="20" xfId="0" applyFont="1" applyFill="1" applyBorder="1" applyAlignment="1">
      <alignment horizontal="center"/>
    </xf>
    <xf numFmtId="0" fontId="19" fillId="33" borderId="11" xfId="0" applyFont="1" applyFill="1" applyBorder="1"/>
    <xf numFmtId="0" fontId="31" fillId="33" borderId="11" xfId="0" applyFont="1" applyFill="1" applyBorder="1" applyAlignment="1">
      <alignment horizontal="center"/>
    </xf>
    <xf numFmtId="0" fontId="76" fillId="34" borderId="0" xfId="0" applyFont="1" applyFill="1" applyAlignment="1">
      <alignment horizontal="center"/>
    </xf>
    <xf numFmtId="0" fontId="76" fillId="0" borderId="0" xfId="0" applyFont="1" applyAlignment="1">
      <alignment horizontal="center"/>
    </xf>
    <xf numFmtId="0" fontId="76" fillId="0" borderId="0" xfId="0" applyFont="1" applyBorder="1" applyAlignment="1">
      <alignment horizontal="center"/>
    </xf>
    <xf numFmtId="0" fontId="20" fillId="34" borderId="12" xfId="0" applyFont="1" applyFill="1" applyBorder="1" applyAlignment="1">
      <alignment horizontal="center"/>
    </xf>
    <xf numFmtId="0" fontId="19" fillId="34" borderId="10" xfId="0" applyFont="1" applyFill="1" applyBorder="1" applyAlignment="1">
      <alignment horizontal="center"/>
    </xf>
    <xf numFmtId="0" fontId="80" fillId="0" borderId="16" xfId="0" applyFont="1" applyBorder="1" applyAlignment="1">
      <alignment horizontal="center"/>
    </xf>
    <xf numFmtId="0" fontId="80" fillId="0" borderId="17" xfId="0" applyFont="1" applyBorder="1" applyAlignment="1"/>
    <xf numFmtId="0" fontId="80" fillId="0" borderId="21" xfId="0" applyFont="1" applyBorder="1" applyAlignment="1">
      <alignment horizontal="center"/>
    </xf>
    <xf numFmtId="0" fontId="80" fillId="0" borderId="0" xfId="0" applyFont="1" applyBorder="1" applyAlignment="1">
      <alignment horizontal="center"/>
    </xf>
    <xf numFmtId="0" fontId="20" fillId="34" borderId="0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83" fillId="0" borderId="0" xfId="0" applyFont="1" applyFill="1" applyBorder="1" applyAlignment="1">
      <alignment horizontal="center"/>
    </xf>
    <xf numFmtId="0" fontId="82" fillId="0" borderId="10" xfId="0" applyFont="1" applyBorder="1" applyAlignment="1">
      <alignment horizontal="center"/>
    </xf>
    <xf numFmtId="0" fontId="83" fillId="34" borderId="0" xfId="0" applyFont="1" applyFill="1" applyBorder="1" applyAlignment="1">
      <alignment horizontal="center"/>
    </xf>
    <xf numFmtId="0" fontId="83" fillId="33" borderId="0" xfId="0" applyFont="1" applyFill="1" applyBorder="1" applyAlignment="1">
      <alignment horizontal="center"/>
    </xf>
    <xf numFmtId="0" fontId="83" fillId="33" borderId="0" xfId="0" applyFont="1" applyFill="1" applyAlignment="1">
      <alignment horizontal="center"/>
    </xf>
    <xf numFmtId="0" fontId="83" fillId="0" borderId="0" xfId="0" applyFont="1" applyAlignment="1">
      <alignment horizontal="center"/>
    </xf>
    <xf numFmtId="0" fontId="0" fillId="0" borderId="0" xfId="0"/>
    <xf numFmtId="0" fontId="0" fillId="0" borderId="10" xfId="0" applyBorder="1"/>
    <xf numFmtId="0" fontId="20" fillId="0" borderId="10" xfId="0" applyFont="1" applyBorder="1" applyAlignment="1">
      <alignment horizontal="center"/>
    </xf>
    <xf numFmtId="0" fontId="26" fillId="0" borderId="10" xfId="0" applyFont="1" applyBorder="1" applyAlignment="1">
      <alignment horizontal="center"/>
    </xf>
    <xf numFmtId="0" fontId="19" fillId="34" borderId="11" xfId="0" applyFont="1" applyFill="1" applyBorder="1" applyAlignment="1">
      <alignment horizontal="center"/>
    </xf>
    <xf numFmtId="0" fontId="0" fillId="0" borderId="0" xfId="0" applyBorder="1"/>
    <xf numFmtId="0" fontId="16" fillId="0" borderId="0" xfId="0" applyFont="1" applyAlignment="1">
      <alignment horizontal="center"/>
    </xf>
    <xf numFmtId="0" fontId="31" fillId="0" borderId="1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9" fillId="33" borderId="11" xfId="0" applyFont="1" applyFill="1" applyBorder="1" applyAlignment="1">
      <alignment horizontal="center"/>
    </xf>
    <xf numFmtId="0" fontId="78" fillId="41" borderId="0" xfId="0" applyFont="1" applyFill="1" applyBorder="1" applyAlignment="1">
      <alignment horizontal="center"/>
    </xf>
    <xf numFmtId="0" fontId="79" fillId="41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64" fillId="40" borderId="10" xfId="0" applyFont="1" applyFill="1" applyBorder="1"/>
    <xf numFmtId="0" fontId="64" fillId="0" borderId="10" xfId="0" applyFont="1" applyBorder="1"/>
    <xf numFmtId="0" fontId="65" fillId="40" borderId="10" xfId="0" applyFont="1" applyFill="1" applyBorder="1"/>
    <xf numFmtId="0" fontId="65" fillId="0" borderId="10" xfId="0" applyFont="1" applyBorder="1"/>
    <xf numFmtId="0" fontId="65" fillId="0" borderId="15" xfId="0" applyFont="1" applyFill="1" applyBorder="1"/>
    <xf numFmtId="0" fontId="65" fillId="0" borderId="22" xfId="0" applyFont="1" applyFill="1" applyBorder="1"/>
    <xf numFmtId="0" fontId="58" fillId="0" borderId="23" xfId="0" applyFont="1" applyBorder="1" applyAlignment="1">
      <alignment horizontal="center"/>
    </xf>
    <xf numFmtId="0" fontId="85" fillId="0" borderId="10" xfId="0" applyFont="1" applyBorder="1" applyAlignment="1">
      <alignment horizontal="center"/>
    </xf>
    <xf numFmtId="0" fontId="37" fillId="35" borderId="21" xfId="0" applyFont="1" applyFill="1" applyBorder="1"/>
    <xf numFmtId="0" fontId="36" fillId="33" borderId="0" xfId="0" applyFont="1" applyFill="1" applyBorder="1" applyAlignment="1">
      <alignment horizontal="center" vertical="center"/>
    </xf>
    <xf numFmtId="0" fontId="80" fillId="0" borderId="10" xfId="0" applyFont="1" applyBorder="1" applyAlignment="1"/>
    <xf numFmtId="0" fontId="50" fillId="0" borderId="0" xfId="0" applyFont="1" applyBorder="1"/>
    <xf numFmtId="0" fontId="38" fillId="0" borderId="0" xfId="0" applyFont="1" applyBorder="1"/>
    <xf numFmtId="0" fontId="36" fillId="0" borderId="0" xfId="0" applyFont="1" applyBorder="1"/>
    <xf numFmtId="0" fontId="35" fillId="33" borderId="0" xfId="0" applyFont="1" applyFill="1" applyBorder="1" applyAlignment="1">
      <alignment vertical="center"/>
    </xf>
    <xf numFmtId="0" fontId="20" fillId="34" borderId="11" xfId="0" applyFont="1" applyFill="1" applyBorder="1" applyAlignment="1">
      <alignment horizontal="center"/>
    </xf>
    <xf numFmtId="0" fontId="14" fillId="33" borderId="0" xfId="0" applyFont="1" applyFill="1"/>
    <xf numFmtId="0" fontId="23" fillId="34" borderId="24" xfId="0" applyFont="1" applyFill="1" applyBorder="1" applyAlignment="1">
      <alignment horizontal="center"/>
    </xf>
    <xf numFmtId="0" fontId="14" fillId="34" borderId="24" xfId="0" applyFont="1" applyFill="1" applyBorder="1"/>
    <xf numFmtId="0" fontId="19" fillId="34" borderId="24" xfId="0" applyFont="1" applyFill="1" applyBorder="1" applyAlignment="1">
      <alignment horizontal="center"/>
    </xf>
    <xf numFmtId="0" fontId="0" fillId="34" borderId="0" xfId="0" applyFill="1" applyBorder="1" applyAlignment="1">
      <alignment horizontal="center"/>
    </xf>
    <xf numFmtId="0" fontId="16" fillId="33" borderId="0" xfId="0" applyFont="1" applyFill="1" applyBorder="1" applyAlignment="1">
      <alignment horizontal="center"/>
    </xf>
    <xf numFmtId="0" fontId="78" fillId="33" borderId="0" xfId="0" applyFont="1" applyFill="1" applyBorder="1" applyAlignment="1">
      <alignment horizontal="center"/>
    </xf>
    <xf numFmtId="0" fontId="49" fillId="33" borderId="12" xfId="0" applyFont="1" applyFill="1" applyBorder="1" applyAlignment="1">
      <alignment horizontal="left"/>
    </xf>
    <xf numFmtId="0" fontId="0" fillId="33" borderId="0" xfId="0" applyFill="1" applyBorder="1"/>
    <xf numFmtId="0" fontId="87" fillId="33" borderId="0" xfId="0" applyFont="1" applyFill="1" applyBorder="1"/>
    <xf numFmtId="0" fontId="20" fillId="33" borderId="0" xfId="0" applyFont="1" applyFill="1" applyBorder="1" applyAlignment="1">
      <alignment horizontal="center"/>
    </xf>
    <xf numFmtId="0" fontId="89" fillId="33" borderId="19" xfId="0" applyFont="1" applyFill="1" applyBorder="1"/>
    <xf numFmtId="0" fontId="89" fillId="33" borderId="11" xfId="0" applyFont="1" applyFill="1" applyBorder="1" applyAlignment="1">
      <alignment horizontal="center"/>
    </xf>
    <xf numFmtId="0" fontId="23" fillId="33" borderId="11" xfId="0" applyFont="1" applyFill="1" applyBorder="1" applyAlignment="1">
      <alignment horizontal="center"/>
    </xf>
    <xf numFmtId="0" fontId="24" fillId="34" borderId="0" xfId="0" applyFont="1" applyFill="1" applyAlignment="1">
      <alignment horizontal="center"/>
    </xf>
    <xf numFmtId="0" fontId="16" fillId="34" borderId="0" xfId="0" applyFont="1" applyFill="1" applyAlignment="1">
      <alignment horizontal="center"/>
    </xf>
    <xf numFmtId="0" fontId="23" fillId="0" borderId="0" xfId="0" applyFont="1" applyAlignment="1">
      <alignment horizontal="center"/>
    </xf>
    <xf numFmtId="0" fontId="88" fillId="0" borderId="10" xfId="0" applyFont="1" applyBorder="1" applyAlignment="1">
      <alignment horizontal="center"/>
    </xf>
    <xf numFmtId="0" fontId="87" fillId="0" borderId="0" xfId="0" applyFont="1"/>
    <xf numFmtId="0" fontId="88" fillId="33" borderId="11" xfId="0" applyFont="1" applyFill="1" applyBorder="1" applyAlignment="1">
      <alignment horizontal="center"/>
    </xf>
    <xf numFmtId="0" fontId="88" fillId="34" borderId="11" xfId="0" applyFont="1" applyFill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80" fillId="0" borderId="20" xfId="0" applyFont="1" applyBorder="1" applyAlignment="1">
      <alignment horizontal="center"/>
    </xf>
    <xf numFmtId="0" fontId="90" fillId="0" borderId="0" xfId="0" applyFont="1"/>
    <xf numFmtId="0" fontId="90" fillId="40" borderId="10" xfId="0" applyFont="1" applyFill="1" applyBorder="1"/>
    <xf numFmtId="0" fontId="90" fillId="42" borderId="0" xfId="0" applyFont="1" applyFill="1"/>
    <xf numFmtId="0" fontId="16" fillId="33" borderId="11" xfId="0" applyFont="1" applyFill="1" applyBorder="1" applyAlignment="1">
      <alignment horizontal="center"/>
    </xf>
    <xf numFmtId="0" fontId="43" fillId="33" borderId="11" xfId="0" applyFont="1" applyFill="1" applyBorder="1" applyAlignment="1">
      <alignment horizontal="center"/>
    </xf>
    <xf numFmtId="0" fontId="37" fillId="0" borderId="0" xfId="0" applyFont="1" applyAlignment="1">
      <alignment horizontal="center"/>
    </xf>
    <xf numFmtId="0" fontId="37" fillId="0" borderId="10" xfId="0" applyFont="1" applyBorder="1" applyAlignment="1">
      <alignment horizontal="center"/>
    </xf>
    <xf numFmtId="0" fontId="37" fillId="33" borderId="11" xfId="0" applyFont="1" applyFill="1" applyBorder="1" applyAlignment="1">
      <alignment horizontal="center"/>
    </xf>
    <xf numFmtId="0" fontId="80" fillId="34" borderId="11" xfId="0" applyFont="1" applyFill="1" applyBorder="1" applyAlignment="1">
      <alignment horizontal="center"/>
    </xf>
    <xf numFmtId="0" fontId="51" fillId="0" borderId="0" xfId="0" applyFont="1" applyAlignment="1">
      <alignment horizontal="center"/>
    </xf>
    <xf numFmtId="0" fontId="51" fillId="0" borderId="10" xfId="0" applyFont="1" applyBorder="1" applyAlignment="1">
      <alignment horizontal="center"/>
    </xf>
    <xf numFmtId="0" fontId="51" fillId="33" borderId="11" xfId="0" applyFont="1" applyFill="1" applyBorder="1" applyAlignment="1">
      <alignment horizontal="center"/>
    </xf>
    <xf numFmtId="0" fontId="91" fillId="34" borderId="11" xfId="0" applyFont="1" applyFill="1" applyBorder="1" applyAlignment="1">
      <alignment horizontal="center"/>
    </xf>
    <xf numFmtId="0" fontId="87" fillId="0" borderId="17" xfId="0" applyFont="1" applyBorder="1" applyAlignment="1">
      <alignment horizontal="center"/>
    </xf>
    <xf numFmtId="0" fontId="87" fillId="0" borderId="0" xfId="0" applyFont="1" applyAlignment="1">
      <alignment horizontal="center"/>
    </xf>
    <xf numFmtId="0" fontId="87" fillId="0" borderId="10" xfId="0" applyFont="1" applyBorder="1" applyAlignment="1">
      <alignment horizontal="center"/>
    </xf>
    <xf numFmtId="0" fontId="87" fillId="33" borderId="11" xfId="0" applyFont="1" applyFill="1" applyBorder="1" applyAlignment="1">
      <alignment horizontal="center"/>
    </xf>
    <xf numFmtId="0" fontId="51" fillId="0" borderId="0" xfId="0" applyFont="1" applyBorder="1" applyAlignment="1">
      <alignment horizontal="center"/>
    </xf>
    <xf numFmtId="0" fontId="24" fillId="33" borderId="11" xfId="0" applyFont="1" applyFill="1" applyBorder="1" applyAlignment="1">
      <alignment horizontal="center"/>
    </xf>
    <xf numFmtId="0" fontId="26" fillId="34" borderId="11" xfId="0" applyFont="1" applyFill="1" applyBorder="1" applyAlignment="1">
      <alignment horizontal="center"/>
    </xf>
    <xf numFmtId="0" fontId="49" fillId="0" borderId="10" xfId="0" applyFont="1" applyBorder="1"/>
    <xf numFmtId="0" fontId="16" fillId="0" borderId="0" xfId="0" applyFont="1" applyBorder="1"/>
    <xf numFmtId="0" fontId="16" fillId="0" borderId="0" xfId="0" applyFont="1"/>
    <xf numFmtId="0" fontId="16" fillId="0" borderId="10" xfId="0" applyFont="1" applyBorder="1"/>
    <xf numFmtId="0" fontId="0" fillId="40" borderId="11" xfId="0" applyFill="1" applyBorder="1"/>
    <xf numFmtId="0" fontId="0" fillId="33" borderId="0" xfId="0" applyFill="1" applyBorder="1" applyAlignment="1">
      <alignment horizontal="center"/>
    </xf>
    <xf numFmtId="0" fontId="20" fillId="0" borderId="13" xfId="0" applyFont="1" applyBorder="1"/>
    <xf numFmtId="0" fontId="19" fillId="33" borderId="19" xfId="0" applyFont="1" applyFill="1" applyBorder="1"/>
    <xf numFmtId="0" fontId="19" fillId="34" borderId="19" xfId="0" applyFont="1" applyFill="1" applyBorder="1"/>
    <xf numFmtId="0" fontId="19" fillId="33" borderId="0" xfId="0" applyFont="1" applyFill="1" applyBorder="1" applyAlignment="1">
      <alignment horizontal="center"/>
    </xf>
    <xf numFmtId="0" fontId="88" fillId="0" borderId="12" xfId="0" applyFont="1" applyBorder="1" applyAlignment="1">
      <alignment horizontal="center"/>
    </xf>
    <xf numFmtId="0" fontId="88" fillId="33" borderId="20" xfId="0" applyFont="1" applyFill="1" applyBorder="1" applyAlignment="1">
      <alignment horizontal="center"/>
    </xf>
    <xf numFmtId="0" fontId="88" fillId="34" borderId="20" xfId="0" applyFont="1" applyFill="1" applyBorder="1" applyAlignment="1">
      <alignment horizontal="center"/>
    </xf>
    <xf numFmtId="0" fontId="87" fillId="0" borderId="0" xfId="0" applyFont="1" applyFill="1" applyBorder="1"/>
    <xf numFmtId="0" fontId="92" fillId="0" borderId="10" xfId="0" applyFont="1" applyBorder="1"/>
    <xf numFmtId="0" fontId="90" fillId="43" borderId="0" xfId="0" applyFont="1" applyFill="1"/>
    <xf numFmtId="0" fontId="67" fillId="35" borderId="0" xfId="0" applyFont="1" applyFill="1"/>
    <xf numFmtId="0" fontId="53" fillId="35" borderId="0" xfId="0" applyFont="1" applyFill="1"/>
    <xf numFmtId="0" fontId="58" fillId="35" borderId="0" xfId="0" applyFont="1" applyFill="1" applyBorder="1"/>
    <xf numFmtId="0" fontId="58" fillId="35" borderId="0" xfId="0" applyFont="1" applyFill="1"/>
    <xf numFmtId="0" fontId="95" fillId="39" borderId="0" xfId="0" applyFont="1" applyFill="1"/>
    <xf numFmtId="0" fontId="61" fillId="0" borderId="0" xfId="0" applyFont="1" applyAlignment="1">
      <alignment vertical="center"/>
    </xf>
    <xf numFmtId="0" fontId="76" fillId="33" borderId="10" xfId="0" applyFont="1" applyFill="1" applyBorder="1" applyAlignment="1">
      <alignment horizontal="center"/>
    </xf>
    <xf numFmtId="0" fontId="53" fillId="44" borderId="0" xfId="0" applyFont="1" applyFill="1"/>
    <xf numFmtId="0" fontId="53" fillId="44" borderId="0" xfId="0" applyFont="1" applyFill="1" applyBorder="1"/>
    <xf numFmtId="0" fontId="16" fillId="33" borderId="0" xfId="0" applyFont="1" applyFill="1" applyAlignment="1">
      <alignment horizontal="center"/>
    </xf>
    <xf numFmtId="0" fontId="0" fillId="35" borderId="0" xfId="0" applyFill="1"/>
    <xf numFmtId="0" fontId="0" fillId="33" borderId="0" xfId="0" applyFont="1" applyFill="1"/>
    <xf numFmtId="0" fontId="0" fillId="35" borderId="0" xfId="0" applyFont="1" applyFill="1"/>
    <xf numFmtId="0" fontId="97" fillId="41" borderId="0" xfId="0" applyFont="1" applyFill="1" applyBorder="1" applyAlignment="1">
      <alignment horizontal="center"/>
    </xf>
    <xf numFmtId="0" fontId="0" fillId="33" borderId="0" xfId="0" applyFont="1" applyFill="1" applyAlignment="1">
      <alignment horizontal="center"/>
    </xf>
    <xf numFmtId="0" fontId="16" fillId="33" borderId="24" xfId="0" applyFont="1" applyFill="1" applyBorder="1" applyAlignment="1">
      <alignment horizontal="left"/>
    </xf>
    <xf numFmtId="0" fontId="0" fillId="33" borderId="24" xfId="0" applyFont="1" applyFill="1" applyBorder="1" applyAlignment="1">
      <alignment horizontal="center"/>
    </xf>
    <xf numFmtId="0" fontId="0" fillId="33" borderId="24" xfId="0" applyFont="1" applyFill="1" applyBorder="1"/>
    <xf numFmtId="0" fontId="0" fillId="33" borderId="13" xfId="0" applyFont="1" applyFill="1" applyBorder="1"/>
    <xf numFmtId="0" fontId="0" fillId="33" borderId="0" xfId="0" applyFont="1" applyFill="1" applyBorder="1"/>
    <xf numFmtId="0" fontId="16" fillId="33" borderId="12" xfId="0" applyFont="1" applyFill="1" applyBorder="1" applyAlignment="1">
      <alignment horizontal="center"/>
    </xf>
    <xf numFmtId="0" fontId="97" fillId="33" borderId="0" xfId="0" applyFont="1" applyFill="1" applyBorder="1" applyAlignment="1">
      <alignment horizontal="center"/>
    </xf>
    <xf numFmtId="0" fontId="98" fillId="33" borderId="0" xfId="0" applyFont="1" applyFill="1" applyBorder="1" applyAlignment="1">
      <alignment horizontal="center"/>
    </xf>
    <xf numFmtId="0" fontId="99" fillId="33" borderId="0" xfId="0" applyFont="1" applyFill="1" applyBorder="1" applyAlignment="1">
      <alignment horizontal="center"/>
    </xf>
    <xf numFmtId="0" fontId="99" fillId="33" borderId="0" xfId="0" applyFont="1" applyFill="1" applyAlignment="1">
      <alignment horizontal="center"/>
    </xf>
    <xf numFmtId="0" fontId="99" fillId="35" borderId="0" xfId="0" applyFont="1" applyFill="1" applyAlignment="1">
      <alignment horizontal="center"/>
    </xf>
    <xf numFmtId="0" fontId="100" fillId="33" borderId="0" xfId="0" applyFont="1" applyFill="1" applyBorder="1" applyAlignment="1">
      <alignment horizontal="center"/>
    </xf>
    <xf numFmtId="0" fontId="101" fillId="33" borderId="0" xfId="0" applyFont="1" applyFill="1" applyBorder="1" applyAlignment="1">
      <alignment horizontal="center"/>
    </xf>
    <xf numFmtId="0" fontId="14" fillId="33" borderId="0" xfId="0" applyFont="1" applyFill="1" applyBorder="1" applyAlignment="1">
      <alignment horizontal="center"/>
    </xf>
    <xf numFmtId="0" fontId="87" fillId="33" borderId="0" xfId="0" applyFont="1" applyFill="1" applyBorder="1" applyAlignment="1">
      <alignment horizontal="center"/>
    </xf>
    <xf numFmtId="0" fontId="102" fillId="33" borderId="0" xfId="0" applyFont="1" applyFill="1" applyBorder="1" applyAlignment="1">
      <alignment horizontal="center"/>
    </xf>
    <xf numFmtId="0" fontId="102" fillId="35" borderId="0" xfId="0" applyFont="1" applyFill="1" applyBorder="1" applyAlignment="1">
      <alignment horizontal="center"/>
    </xf>
    <xf numFmtId="0" fontId="14" fillId="33" borderId="16" xfId="0" applyFont="1" applyFill="1" applyBorder="1" applyAlignment="1">
      <alignment horizontal="center"/>
    </xf>
    <xf numFmtId="0" fontId="76" fillId="33" borderId="14" xfId="0" applyFont="1" applyFill="1" applyBorder="1" applyAlignment="1">
      <alignment horizontal="center"/>
    </xf>
    <xf numFmtId="0" fontId="76" fillId="33" borderId="18" xfId="0" applyFont="1" applyFill="1" applyBorder="1" applyAlignment="1">
      <alignment horizontal="center"/>
    </xf>
    <xf numFmtId="0" fontId="103" fillId="33" borderId="10" xfId="0" applyFont="1" applyFill="1" applyBorder="1" applyAlignment="1">
      <alignment horizontal="center"/>
    </xf>
    <xf numFmtId="0" fontId="104" fillId="33" borderId="0" xfId="0" applyFont="1" applyFill="1" applyBorder="1" applyAlignment="1">
      <alignment horizontal="center"/>
    </xf>
    <xf numFmtId="0" fontId="102" fillId="35" borderId="10" xfId="0" applyFont="1" applyFill="1" applyBorder="1" applyAlignment="1">
      <alignment horizontal="center"/>
    </xf>
    <xf numFmtId="0" fontId="100" fillId="33" borderId="16" xfId="0" applyFont="1" applyFill="1" applyBorder="1" applyAlignment="1">
      <alignment horizontal="center"/>
    </xf>
    <xf numFmtId="0" fontId="100" fillId="33" borderId="14" xfId="0" applyFont="1" applyFill="1" applyBorder="1" applyAlignment="1">
      <alignment horizontal="center"/>
    </xf>
    <xf numFmtId="0" fontId="105" fillId="33" borderId="14" xfId="0" applyFont="1" applyFill="1" applyBorder="1" applyAlignment="1">
      <alignment horizontal="center"/>
    </xf>
    <xf numFmtId="0" fontId="14" fillId="33" borderId="18" xfId="0" applyFont="1" applyFill="1" applyBorder="1" applyAlignment="1">
      <alignment horizontal="center"/>
    </xf>
    <xf numFmtId="0" fontId="14" fillId="33" borderId="13" xfId="0" applyFont="1" applyFill="1" applyBorder="1" applyAlignment="1">
      <alignment horizontal="center"/>
    </xf>
    <xf numFmtId="0" fontId="76" fillId="33" borderId="12" xfId="0" applyFont="1" applyFill="1" applyBorder="1" applyAlignment="1">
      <alignment horizontal="center"/>
    </xf>
    <xf numFmtId="0" fontId="100" fillId="33" borderId="13" xfId="0" applyFont="1" applyFill="1" applyBorder="1" applyAlignment="1">
      <alignment horizontal="center"/>
    </xf>
    <xf numFmtId="0" fontId="100" fillId="33" borderId="10" xfId="0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0" fontId="105" fillId="33" borderId="10" xfId="0" applyFont="1" applyFill="1" applyBorder="1" applyAlignment="1">
      <alignment horizontal="center"/>
    </xf>
    <xf numFmtId="0" fontId="14" fillId="33" borderId="12" xfId="0" applyFont="1" applyFill="1" applyBorder="1" applyAlignment="1">
      <alignment horizontal="center"/>
    </xf>
    <xf numFmtId="0" fontId="0" fillId="33" borderId="19" xfId="0" applyFont="1" applyFill="1" applyBorder="1" applyAlignment="1">
      <alignment horizontal="center"/>
    </xf>
    <xf numFmtId="0" fontId="76" fillId="33" borderId="11" xfId="0" applyFont="1" applyFill="1" applyBorder="1" applyAlignment="1">
      <alignment horizontal="center"/>
    </xf>
    <xf numFmtId="0" fontId="76" fillId="33" borderId="20" xfId="0" applyFont="1" applyFill="1" applyBorder="1" applyAlignment="1">
      <alignment horizontal="center"/>
    </xf>
    <xf numFmtId="0" fontId="96" fillId="33" borderId="11" xfId="0" applyFont="1" applyFill="1" applyBorder="1" applyAlignment="1">
      <alignment horizontal="center"/>
    </xf>
    <xf numFmtId="0" fontId="14" fillId="35" borderId="11" xfId="0" applyFont="1" applyFill="1" applyBorder="1" applyAlignment="1">
      <alignment horizontal="center"/>
    </xf>
    <xf numFmtId="0" fontId="0" fillId="33" borderId="20" xfId="0" applyFont="1" applyFill="1" applyBorder="1" applyAlignment="1">
      <alignment horizontal="center"/>
    </xf>
    <xf numFmtId="0" fontId="106" fillId="34" borderId="0" xfId="0" applyFont="1" applyFill="1" applyAlignment="1">
      <alignment horizontal="center"/>
    </xf>
    <xf numFmtId="0" fontId="21" fillId="40" borderId="11" xfId="0" applyFont="1" applyFill="1" applyBorder="1"/>
    <xf numFmtId="0" fontId="21" fillId="0" borderId="10" xfId="0" applyFont="1" applyBorder="1" applyAlignment="1">
      <alignment horizontal="center"/>
    </xf>
    <xf numFmtId="0" fontId="30" fillId="0" borderId="10" xfId="0" applyFont="1" applyBorder="1" applyAlignment="1">
      <alignment horizontal="center"/>
    </xf>
    <xf numFmtId="0" fontId="21" fillId="40" borderId="11" xfId="0" applyFont="1" applyFill="1" applyBorder="1" applyAlignment="1">
      <alignment horizontal="center"/>
    </xf>
    <xf numFmtId="0" fontId="100" fillId="33" borderId="0" xfId="0" applyFont="1" applyFill="1" applyBorder="1" applyAlignment="1">
      <alignment horizontal="left"/>
    </xf>
    <xf numFmtId="0" fontId="107" fillId="45" borderId="0" xfId="0" applyFont="1" applyFill="1"/>
    <xf numFmtId="14" fontId="96" fillId="0" borderId="0" xfId="0" applyNumberFormat="1" applyFont="1"/>
    <xf numFmtId="0" fontId="77" fillId="0" borderId="10" xfId="0" applyFont="1" applyBorder="1" applyAlignment="1">
      <alignment horizontal="center"/>
    </xf>
    <xf numFmtId="0" fontId="84" fillId="33" borderId="11" xfId="0" applyFont="1" applyFill="1" applyBorder="1" applyAlignment="1">
      <alignment horizontal="center"/>
    </xf>
    <xf numFmtId="0" fontId="96" fillId="0" borderId="0" xfId="0" applyFont="1" applyAlignment="1">
      <alignment horizontal="center"/>
    </xf>
    <xf numFmtId="0" fontId="23" fillId="40" borderId="0" xfId="0" applyFont="1" applyFill="1" applyAlignment="1">
      <alignment horizontal="center"/>
    </xf>
    <xf numFmtId="0" fontId="23" fillId="40" borderId="10" xfId="0" applyFont="1" applyFill="1" applyBorder="1" applyAlignment="1">
      <alignment horizontal="center"/>
    </xf>
    <xf numFmtId="0" fontId="108" fillId="40" borderId="10" xfId="0" applyFont="1" applyFill="1" applyBorder="1" applyAlignment="1">
      <alignment horizontal="center"/>
    </xf>
    <xf numFmtId="0" fontId="90" fillId="33" borderId="0" xfId="0" applyFont="1" applyFill="1"/>
    <xf numFmtId="0" fontId="62" fillId="0" borderId="0" xfId="0" applyFont="1"/>
    <xf numFmtId="0" fontId="80" fillId="0" borderId="11" xfId="0" applyFont="1" applyBorder="1" applyAlignment="1"/>
    <xf numFmtId="0" fontId="50" fillId="0" borderId="14" xfId="0" applyFont="1" applyBorder="1"/>
    <xf numFmtId="0" fontId="109" fillId="33" borderId="10" xfId="0" applyFont="1" applyFill="1" applyBorder="1" applyAlignment="1">
      <alignment horizontal="left" vertical="center" wrapText="1"/>
    </xf>
    <xf numFmtId="0" fontId="19" fillId="0" borderId="10" xfId="0" applyFont="1" applyBorder="1" applyAlignment="1">
      <alignment vertical="top"/>
    </xf>
    <xf numFmtId="0" fontId="21" fillId="0" borderId="10" xfId="0" applyFont="1" applyBorder="1" applyAlignment="1">
      <alignment vertical="top"/>
    </xf>
    <xf numFmtId="0" fontId="0" fillId="42" borderId="0" xfId="0" applyFill="1"/>
    <xf numFmtId="0" fontId="23" fillId="42" borderId="10" xfId="0" applyFont="1" applyFill="1" applyBorder="1" applyAlignment="1">
      <alignment horizontal="center"/>
    </xf>
    <xf numFmtId="0" fontId="0" fillId="42" borderId="11" xfId="0" applyFill="1" applyBorder="1"/>
    <xf numFmtId="0" fontId="110" fillId="0" borderId="10" xfId="0" applyFont="1" applyBorder="1"/>
    <xf numFmtId="0" fontId="111" fillId="42" borderId="10" xfId="0" applyFont="1" applyFill="1" applyBorder="1" applyAlignment="1">
      <alignment horizontal="center"/>
    </xf>
    <xf numFmtId="0" fontId="110" fillId="40" borderId="10" xfId="0" applyFont="1" applyFill="1" applyBorder="1"/>
    <xf numFmtId="0" fontId="110" fillId="40" borderId="11" xfId="0" applyFont="1" applyFill="1" applyBorder="1"/>
    <xf numFmtId="0" fontId="110" fillId="33" borderId="10" xfId="0" applyFont="1" applyFill="1" applyBorder="1"/>
    <xf numFmtId="0" fontId="111" fillId="40" borderId="10" xfId="0" applyFont="1" applyFill="1" applyBorder="1" applyAlignment="1">
      <alignment horizontal="center"/>
    </xf>
    <xf numFmtId="0" fontId="111" fillId="33" borderId="10" xfId="0" applyFont="1" applyFill="1" applyBorder="1"/>
    <xf numFmtId="0" fontId="112" fillId="33" borderId="10" xfId="0" applyFont="1" applyFill="1" applyBorder="1" applyAlignment="1">
      <alignment horizontal="left" vertical="center" wrapText="1"/>
    </xf>
    <xf numFmtId="0" fontId="90" fillId="0" borderId="10" xfId="0" applyFont="1" applyBorder="1" applyAlignment="1">
      <alignment vertical="top"/>
    </xf>
    <xf numFmtId="0" fontId="113" fillId="33" borderId="10" xfId="0" applyFont="1" applyFill="1" applyBorder="1" applyAlignment="1">
      <alignment horizontal="left" vertical="center" wrapText="1"/>
    </xf>
    <xf numFmtId="0" fontId="0" fillId="0" borderId="10" xfId="0" applyFont="1" applyBorder="1" applyAlignment="1">
      <alignment vertical="top"/>
    </xf>
    <xf numFmtId="164" fontId="23" fillId="0" borderId="0" xfId="0" applyNumberFormat="1" applyFont="1" applyBorder="1" applyAlignment="1">
      <alignment horizontal="center"/>
    </xf>
    <xf numFmtId="164" fontId="18" fillId="0" borderId="0" xfId="0" applyNumberFormat="1" applyFont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19" fillId="34" borderId="25" xfId="0" applyFont="1" applyFill="1" applyBorder="1" applyAlignment="1">
      <alignment horizontal="center"/>
    </xf>
    <xf numFmtId="0" fontId="77" fillId="34" borderId="25" xfId="0" applyFont="1" applyFill="1" applyBorder="1" applyAlignment="1">
      <alignment horizontal="center"/>
    </xf>
    <xf numFmtId="0" fontId="86" fillId="34" borderId="25" xfId="0" applyFont="1" applyFill="1" applyBorder="1" applyAlignment="1">
      <alignment horizontal="center"/>
    </xf>
    <xf numFmtId="0" fontId="19" fillId="35" borderId="25" xfId="0" applyFont="1" applyFill="1" applyBorder="1" applyAlignment="1">
      <alignment horizontal="center"/>
    </xf>
    <xf numFmtId="0" fontId="89" fillId="34" borderId="25" xfId="0" applyFont="1" applyFill="1" applyBorder="1"/>
    <xf numFmtId="0" fontId="23" fillId="34" borderId="25" xfId="0" applyFont="1" applyFill="1" applyBorder="1" applyAlignment="1">
      <alignment horizontal="center"/>
    </xf>
    <xf numFmtId="0" fontId="14" fillId="34" borderId="25" xfId="0" applyFont="1" applyFill="1" applyBorder="1"/>
    <xf numFmtId="0" fontId="76" fillId="0" borderId="10" xfId="0" applyFont="1" applyBorder="1" applyAlignment="1">
      <alignment horizontal="center"/>
    </xf>
    <xf numFmtId="0" fontId="45" fillId="0" borderId="10" xfId="0" applyFont="1" applyBorder="1" applyAlignment="1">
      <alignment horizontal="center"/>
    </xf>
    <xf numFmtId="0" fontId="29" fillId="0" borderId="10" xfId="0" applyFont="1" applyBorder="1" applyAlignment="1">
      <alignment horizontal="center"/>
    </xf>
    <xf numFmtId="164" fontId="33" fillId="0" borderId="10" xfId="0" applyNumberFormat="1" applyFont="1" applyBorder="1" applyAlignment="1">
      <alignment horizontal="center"/>
    </xf>
    <xf numFmtId="0" fontId="73" fillId="0" borderId="10" xfId="0" applyFont="1" applyBorder="1" applyAlignment="1">
      <alignment horizontal="center"/>
    </xf>
    <xf numFmtId="0" fontId="39" fillId="0" borderId="10" xfId="0" applyFont="1" applyBorder="1" applyAlignment="1">
      <alignment horizontal="center"/>
    </xf>
    <xf numFmtId="0" fontId="33" fillId="0" borderId="10" xfId="0" applyFont="1" applyBorder="1" applyAlignment="1">
      <alignment horizontal="center"/>
    </xf>
    <xf numFmtId="0" fontId="0" fillId="34" borderId="10" xfId="0" applyFill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42" fillId="0" borderId="10" xfId="0" applyFont="1" applyBorder="1" applyAlignment="1">
      <alignment horizontal="center"/>
    </xf>
    <xf numFmtId="0" fontId="19" fillId="0" borderId="10" xfId="0" applyFont="1" applyBorder="1"/>
    <xf numFmtId="0" fontId="0" fillId="33" borderId="10" xfId="0" applyFill="1" applyBorder="1" applyAlignment="1">
      <alignment horizontal="center"/>
    </xf>
    <xf numFmtId="0" fontId="0" fillId="0" borderId="10" xfId="0" applyFill="1" applyBorder="1"/>
    <xf numFmtId="0" fontId="0" fillId="0" borderId="10" xfId="0" applyFill="1" applyBorder="1" applyAlignment="1">
      <alignment horizontal="center"/>
    </xf>
    <xf numFmtId="164" fontId="0" fillId="0" borderId="10" xfId="0" applyNumberFormat="1" applyFill="1" applyBorder="1" applyAlignment="1">
      <alignment horizontal="center"/>
    </xf>
    <xf numFmtId="0" fontId="0" fillId="33" borderId="10" xfId="0" applyFill="1" applyBorder="1"/>
    <xf numFmtId="0" fontId="14" fillId="0" borderId="0" xfId="0" applyFont="1" applyBorder="1" applyAlignment="1">
      <alignment horizontal="center"/>
    </xf>
    <xf numFmtId="164" fontId="14" fillId="0" borderId="0" xfId="0" applyNumberFormat="1" applyFont="1" applyBorder="1" applyAlignment="1">
      <alignment horizontal="right"/>
    </xf>
    <xf numFmtId="0" fontId="23" fillId="0" borderId="10" xfId="0" applyFont="1" applyFill="1" applyBorder="1" applyAlignment="1">
      <alignment horizontal="center"/>
    </xf>
    <xf numFmtId="0" fontId="96" fillId="0" borderId="10" xfId="0" applyFont="1" applyBorder="1" applyAlignment="1">
      <alignment horizontal="center"/>
    </xf>
    <xf numFmtId="0" fontId="14" fillId="0" borderId="10" xfId="0" applyFont="1" applyFill="1" applyBorder="1"/>
    <xf numFmtId="0" fontId="14" fillId="0" borderId="0" xfId="0" applyFont="1" applyFill="1" applyBorder="1"/>
    <xf numFmtId="0" fontId="114" fillId="33" borderId="10" xfId="0" applyFont="1" applyFill="1" applyBorder="1"/>
    <xf numFmtId="0" fontId="114" fillId="0" borderId="10" xfId="0" applyFont="1" applyBorder="1"/>
    <xf numFmtId="0" fontId="19" fillId="45" borderId="0" xfId="0" applyFont="1" applyFill="1" applyAlignment="1">
      <alignment horizontal="center"/>
    </xf>
    <xf numFmtId="0" fontId="50" fillId="45" borderId="10" xfId="0" applyFont="1" applyFill="1" applyBorder="1"/>
    <xf numFmtId="0" fontId="90" fillId="45" borderId="10" xfId="0" applyFont="1" applyFill="1" applyBorder="1" applyAlignment="1">
      <alignment vertical="top"/>
    </xf>
    <xf numFmtId="0" fontId="113" fillId="45" borderId="10" xfId="0" applyFont="1" applyFill="1" applyBorder="1" applyAlignment="1">
      <alignment horizontal="left" vertical="center" wrapText="1"/>
    </xf>
    <xf numFmtId="0" fontId="0" fillId="45" borderId="10" xfId="0" applyFill="1" applyBorder="1" applyAlignment="1">
      <alignment horizontal="center"/>
    </xf>
    <xf numFmtId="0" fontId="19" fillId="45" borderId="10" xfId="0" applyFont="1" applyFill="1" applyBorder="1" applyAlignment="1">
      <alignment horizontal="center"/>
    </xf>
    <xf numFmtId="0" fontId="24" fillId="45" borderId="10" xfId="0" applyFont="1" applyFill="1" applyBorder="1" applyAlignment="1">
      <alignment horizontal="center"/>
    </xf>
    <xf numFmtId="0" fontId="76" fillId="45" borderId="10" xfId="0" applyFont="1" applyFill="1" applyBorder="1" applyAlignment="1">
      <alignment horizontal="center"/>
    </xf>
    <xf numFmtId="0" fontId="43" fillId="45" borderId="10" xfId="0" applyFont="1" applyFill="1" applyBorder="1" applyAlignment="1">
      <alignment horizontal="center"/>
    </xf>
    <xf numFmtId="0" fontId="39" fillId="45" borderId="10" xfId="0" applyFont="1" applyFill="1" applyBorder="1" applyAlignment="1">
      <alignment horizontal="center"/>
    </xf>
    <xf numFmtId="0" fontId="45" fillId="45" borderId="10" xfId="0" applyFont="1" applyFill="1" applyBorder="1" applyAlignment="1">
      <alignment horizontal="center"/>
    </xf>
    <xf numFmtId="0" fontId="29" fillId="45" borderId="10" xfId="0" applyFont="1" applyFill="1" applyBorder="1" applyAlignment="1">
      <alignment horizontal="center"/>
    </xf>
    <xf numFmtId="0" fontId="87" fillId="45" borderId="10" xfId="0" applyFont="1" applyFill="1" applyBorder="1" applyAlignment="1">
      <alignment horizontal="center"/>
    </xf>
    <xf numFmtId="164" fontId="33" fillId="45" borderId="10" xfId="0" applyNumberFormat="1" applyFont="1" applyFill="1" applyBorder="1" applyAlignment="1">
      <alignment horizontal="center"/>
    </xf>
    <xf numFmtId="0" fontId="23" fillId="45" borderId="10" xfId="0" applyFont="1" applyFill="1" applyBorder="1" applyAlignment="1">
      <alignment horizontal="center"/>
    </xf>
    <xf numFmtId="0" fontId="42" fillId="45" borderId="10" xfId="0" applyFont="1" applyFill="1" applyBorder="1" applyAlignment="1">
      <alignment horizontal="center"/>
    </xf>
    <xf numFmtId="0" fontId="73" fillId="45" borderId="10" xfId="0" applyFont="1" applyFill="1" applyBorder="1" applyAlignment="1">
      <alignment horizontal="center"/>
    </xf>
    <xf numFmtId="0" fontId="33" fillId="45" borderId="10" xfId="0" applyFont="1" applyFill="1" applyBorder="1" applyAlignment="1">
      <alignment horizontal="center"/>
    </xf>
    <xf numFmtId="0" fontId="16" fillId="45" borderId="10" xfId="0" applyFont="1" applyFill="1" applyBorder="1" applyAlignment="1">
      <alignment horizontal="center"/>
    </xf>
    <xf numFmtId="0" fontId="26" fillId="45" borderId="10" xfId="0" applyFont="1" applyFill="1" applyBorder="1" applyAlignment="1">
      <alignment horizontal="center"/>
    </xf>
    <xf numFmtId="0" fontId="96" fillId="45" borderId="10" xfId="0" applyFont="1" applyFill="1" applyBorder="1" applyAlignment="1">
      <alignment horizontal="center"/>
    </xf>
    <xf numFmtId="0" fontId="0" fillId="45" borderId="10" xfId="0" applyFill="1" applyBorder="1"/>
    <xf numFmtId="0" fontId="19" fillId="45" borderId="10" xfId="0" applyFont="1" applyFill="1" applyBorder="1"/>
    <xf numFmtId="0" fontId="14" fillId="45" borderId="10" xfId="0" applyFont="1" applyFill="1" applyBorder="1"/>
    <xf numFmtId="164" fontId="18" fillId="0" borderId="0" xfId="0" applyNumberFormat="1" applyFont="1" applyBorder="1" applyAlignment="1"/>
    <xf numFmtId="0" fontId="0" fillId="45" borderId="0" xfId="0" applyFill="1" applyAlignment="1">
      <alignment horizontal="center"/>
    </xf>
    <xf numFmtId="0" fontId="0" fillId="45" borderId="10" xfId="0" applyFont="1" applyFill="1" applyBorder="1" applyAlignment="1">
      <alignment vertical="top"/>
    </xf>
    <xf numFmtId="0" fontId="0" fillId="45" borderId="0" xfId="0" applyFill="1" applyBorder="1" applyAlignment="1">
      <alignment horizontal="center"/>
    </xf>
    <xf numFmtId="164" fontId="23" fillId="45" borderId="0" xfId="0" applyNumberFormat="1" applyFont="1" applyFill="1" applyBorder="1" applyAlignment="1">
      <alignment horizontal="center"/>
    </xf>
    <xf numFmtId="0" fontId="23" fillId="45" borderId="0" xfId="0" applyFont="1" applyFill="1" applyBorder="1" applyAlignment="1">
      <alignment horizontal="center"/>
    </xf>
    <xf numFmtId="164" fontId="18" fillId="45" borderId="0" xfId="0" applyNumberFormat="1" applyFont="1" applyFill="1" applyBorder="1" applyAlignment="1">
      <alignment horizontal="center"/>
    </xf>
    <xf numFmtId="0" fontId="18" fillId="45" borderId="0" xfId="0" applyFont="1" applyFill="1" applyBorder="1" applyAlignment="1">
      <alignment horizontal="center"/>
    </xf>
    <xf numFmtId="164" fontId="14" fillId="45" borderId="0" xfId="0" applyNumberFormat="1" applyFont="1" applyFill="1" applyBorder="1" applyAlignment="1">
      <alignment horizontal="right"/>
    </xf>
    <xf numFmtId="0" fontId="14" fillId="45" borderId="0" xfId="0" applyFont="1" applyFill="1" applyBorder="1" applyAlignment="1">
      <alignment horizontal="center"/>
    </xf>
    <xf numFmtId="164" fontId="18" fillId="45" borderId="0" xfId="0" applyNumberFormat="1" applyFont="1" applyFill="1" applyBorder="1" applyAlignment="1"/>
    <xf numFmtId="0" fontId="0" fillId="45" borderId="0" xfId="0" applyFill="1" applyBorder="1" applyAlignment="1">
      <alignment horizontal="right"/>
    </xf>
    <xf numFmtId="0" fontId="0" fillId="45" borderId="0" xfId="0" applyFill="1" applyBorder="1"/>
    <xf numFmtId="16" fontId="19" fillId="0" borderId="10" xfId="0" applyNumberFormat="1" applyFont="1" applyBorder="1" applyAlignment="1">
      <alignment horizontal="center"/>
    </xf>
    <xf numFmtId="164" fontId="29" fillId="45" borderId="10" xfId="0" applyNumberFormat="1" applyFont="1" applyFill="1" applyBorder="1" applyAlignment="1">
      <alignment horizontal="center"/>
    </xf>
    <xf numFmtId="0" fontId="14" fillId="0" borderId="10" xfId="0" applyFont="1" applyFill="1" applyBorder="1" applyAlignment="1">
      <alignment horizontal="center"/>
    </xf>
    <xf numFmtId="0" fontId="14" fillId="45" borderId="10" xfId="0" applyFont="1" applyFill="1" applyBorder="1" applyAlignment="1">
      <alignment horizontal="center"/>
    </xf>
    <xf numFmtId="0" fontId="0" fillId="43" borderId="10" xfId="0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colors>
    <mruColors>
      <color rgb="FFFFFFCC"/>
      <color rgb="FFFFFF66"/>
      <color rgb="FFFF33CC"/>
      <color rgb="FFFF9900"/>
      <color rgb="FFFFCC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879766</xdr:colOff>
      <xdr:row>11</xdr:row>
      <xdr:rowOff>6927</xdr:rowOff>
    </xdr:from>
    <xdr:to>
      <xdr:col>9</xdr:col>
      <xdr:colOff>1184566</xdr:colOff>
      <xdr:row>11</xdr:row>
      <xdr:rowOff>187036</xdr:rowOff>
    </xdr:to>
    <xdr:sp macro="" textlink="">
      <xdr:nvSpPr>
        <xdr:cNvPr id="2" name="Oval 1"/>
        <xdr:cNvSpPr/>
      </xdr:nvSpPr>
      <xdr:spPr>
        <a:xfrm>
          <a:off x="3280066" y="4738947"/>
          <a:ext cx="304800" cy="180109"/>
        </a:xfrm>
        <a:prstGeom prst="ellipse">
          <a:avLst/>
        </a:prstGeom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xdr:twoCellAnchor>
    <xdr:from>
      <xdr:col>9</xdr:col>
      <xdr:colOff>879766</xdr:colOff>
      <xdr:row>15</xdr:row>
      <xdr:rowOff>6927</xdr:rowOff>
    </xdr:from>
    <xdr:to>
      <xdr:col>9</xdr:col>
      <xdr:colOff>1184566</xdr:colOff>
      <xdr:row>15</xdr:row>
      <xdr:rowOff>187036</xdr:rowOff>
    </xdr:to>
    <xdr:sp macro="" textlink="">
      <xdr:nvSpPr>
        <xdr:cNvPr id="3" name="Oval 2"/>
        <xdr:cNvSpPr/>
      </xdr:nvSpPr>
      <xdr:spPr>
        <a:xfrm>
          <a:off x="3280066" y="4738947"/>
          <a:ext cx="304800" cy="180109"/>
        </a:xfrm>
        <a:prstGeom prst="ellipse">
          <a:avLst/>
        </a:prstGeom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xdr:twoCellAnchor>
    <xdr:from>
      <xdr:col>5</xdr:col>
      <xdr:colOff>879766</xdr:colOff>
      <xdr:row>15</xdr:row>
      <xdr:rowOff>6927</xdr:rowOff>
    </xdr:from>
    <xdr:to>
      <xdr:col>5</xdr:col>
      <xdr:colOff>1184566</xdr:colOff>
      <xdr:row>15</xdr:row>
      <xdr:rowOff>187036</xdr:rowOff>
    </xdr:to>
    <xdr:sp macro="" textlink="">
      <xdr:nvSpPr>
        <xdr:cNvPr id="4" name="Oval 3"/>
        <xdr:cNvSpPr/>
      </xdr:nvSpPr>
      <xdr:spPr>
        <a:xfrm>
          <a:off x="3280066" y="4738947"/>
          <a:ext cx="304800" cy="180109"/>
        </a:xfrm>
        <a:prstGeom prst="ellipse">
          <a:avLst/>
        </a:prstGeom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xdr:twoCellAnchor>
    <xdr:from>
      <xdr:col>5</xdr:col>
      <xdr:colOff>879766</xdr:colOff>
      <xdr:row>19</xdr:row>
      <xdr:rowOff>6927</xdr:rowOff>
    </xdr:from>
    <xdr:to>
      <xdr:col>5</xdr:col>
      <xdr:colOff>1184566</xdr:colOff>
      <xdr:row>19</xdr:row>
      <xdr:rowOff>187036</xdr:rowOff>
    </xdr:to>
    <xdr:sp macro="" textlink="">
      <xdr:nvSpPr>
        <xdr:cNvPr id="5" name="Oval 4"/>
        <xdr:cNvSpPr/>
      </xdr:nvSpPr>
      <xdr:spPr>
        <a:xfrm>
          <a:off x="3280066" y="4738947"/>
          <a:ext cx="304800" cy="180109"/>
        </a:xfrm>
        <a:prstGeom prst="ellipse">
          <a:avLst/>
        </a:prstGeom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xdr:twoCellAnchor>
    <xdr:from>
      <xdr:col>9</xdr:col>
      <xdr:colOff>879766</xdr:colOff>
      <xdr:row>19</xdr:row>
      <xdr:rowOff>6927</xdr:rowOff>
    </xdr:from>
    <xdr:to>
      <xdr:col>9</xdr:col>
      <xdr:colOff>1184566</xdr:colOff>
      <xdr:row>19</xdr:row>
      <xdr:rowOff>187036</xdr:rowOff>
    </xdr:to>
    <xdr:sp macro="" textlink="">
      <xdr:nvSpPr>
        <xdr:cNvPr id="6" name="Oval 5"/>
        <xdr:cNvSpPr/>
      </xdr:nvSpPr>
      <xdr:spPr>
        <a:xfrm>
          <a:off x="3280066" y="4738947"/>
          <a:ext cx="304800" cy="180109"/>
        </a:xfrm>
        <a:prstGeom prst="ellipse">
          <a:avLst/>
        </a:prstGeom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xdr:twoCellAnchor>
    <xdr:from>
      <xdr:col>9</xdr:col>
      <xdr:colOff>879766</xdr:colOff>
      <xdr:row>23</xdr:row>
      <xdr:rowOff>6927</xdr:rowOff>
    </xdr:from>
    <xdr:to>
      <xdr:col>9</xdr:col>
      <xdr:colOff>1184566</xdr:colOff>
      <xdr:row>23</xdr:row>
      <xdr:rowOff>187036</xdr:rowOff>
    </xdr:to>
    <xdr:sp macro="" textlink="">
      <xdr:nvSpPr>
        <xdr:cNvPr id="7" name="Oval 6"/>
        <xdr:cNvSpPr/>
      </xdr:nvSpPr>
      <xdr:spPr>
        <a:xfrm>
          <a:off x="3280066" y="4738947"/>
          <a:ext cx="304800" cy="180109"/>
        </a:xfrm>
        <a:prstGeom prst="ellipse">
          <a:avLst/>
        </a:prstGeom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xdr:twoCellAnchor>
    <xdr:from>
      <xdr:col>5</xdr:col>
      <xdr:colOff>879766</xdr:colOff>
      <xdr:row>23</xdr:row>
      <xdr:rowOff>6927</xdr:rowOff>
    </xdr:from>
    <xdr:to>
      <xdr:col>5</xdr:col>
      <xdr:colOff>1184566</xdr:colOff>
      <xdr:row>23</xdr:row>
      <xdr:rowOff>187036</xdr:rowOff>
    </xdr:to>
    <xdr:sp macro="" textlink="">
      <xdr:nvSpPr>
        <xdr:cNvPr id="8" name="Oval 7"/>
        <xdr:cNvSpPr/>
      </xdr:nvSpPr>
      <xdr:spPr>
        <a:xfrm>
          <a:off x="3280066" y="4738947"/>
          <a:ext cx="304800" cy="180109"/>
        </a:xfrm>
        <a:prstGeom prst="ellipse">
          <a:avLst/>
        </a:prstGeom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xdr:twoCellAnchor>
    <xdr:from>
      <xdr:col>5</xdr:col>
      <xdr:colOff>879766</xdr:colOff>
      <xdr:row>27</xdr:row>
      <xdr:rowOff>6927</xdr:rowOff>
    </xdr:from>
    <xdr:to>
      <xdr:col>5</xdr:col>
      <xdr:colOff>1184566</xdr:colOff>
      <xdr:row>27</xdr:row>
      <xdr:rowOff>187036</xdr:rowOff>
    </xdr:to>
    <xdr:sp macro="" textlink="">
      <xdr:nvSpPr>
        <xdr:cNvPr id="9" name="Oval 8"/>
        <xdr:cNvSpPr/>
      </xdr:nvSpPr>
      <xdr:spPr>
        <a:xfrm>
          <a:off x="3280066" y="4738947"/>
          <a:ext cx="304800" cy="180109"/>
        </a:xfrm>
        <a:prstGeom prst="ellipse">
          <a:avLst/>
        </a:prstGeom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xdr:twoCellAnchor>
    <xdr:from>
      <xdr:col>9</xdr:col>
      <xdr:colOff>879766</xdr:colOff>
      <xdr:row>27</xdr:row>
      <xdr:rowOff>6927</xdr:rowOff>
    </xdr:from>
    <xdr:to>
      <xdr:col>9</xdr:col>
      <xdr:colOff>1184566</xdr:colOff>
      <xdr:row>27</xdr:row>
      <xdr:rowOff>187036</xdr:rowOff>
    </xdr:to>
    <xdr:sp macro="" textlink="">
      <xdr:nvSpPr>
        <xdr:cNvPr id="10" name="Oval 9"/>
        <xdr:cNvSpPr/>
      </xdr:nvSpPr>
      <xdr:spPr>
        <a:xfrm>
          <a:off x="3280066" y="4738947"/>
          <a:ext cx="304800" cy="180109"/>
        </a:xfrm>
        <a:prstGeom prst="ellipse">
          <a:avLst/>
        </a:prstGeom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xdr:twoCellAnchor>
    <xdr:from>
      <xdr:col>9</xdr:col>
      <xdr:colOff>879766</xdr:colOff>
      <xdr:row>31</xdr:row>
      <xdr:rowOff>6927</xdr:rowOff>
    </xdr:from>
    <xdr:to>
      <xdr:col>9</xdr:col>
      <xdr:colOff>1184566</xdr:colOff>
      <xdr:row>31</xdr:row>
      <xdr:rowOff>187036</xdr:rowOff>
    </xdr:to>
    <xdr:sp macro="" textlink="">
      <xdr:nvSpPr>
        <xdr:cNvPr id="11" name="Oval 10"/>
        <xdr:cNvSpPr/>
      </xdr:nvSpPr>
      <xdr:spPr>
        <a:xfrm>
          <a:off x="3280066" y="4738947"/>
          <a:ext cx="304800" cy="180109"/>
        </a:xfrm>
        <a:prstGeom prst="ellipse">
          <a:avLst/>
        </a:prstGeom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xdr:twoCellAnchor>
    <xdr:from>
      <xdr:col>9</xdr:col>
      <xdr:colOff>879766</xdr:colOff>
      <xdr:row>35</xdr:row>
      <xdr:rowOff>6927</xdr:rowOff>
    </xdr:from>
    <xdr:to>
      <xdr:col>9</xdr:col>
      <xdr:colOff>1184566</xdr:colOff>
      <xdr:row>35</xdr:row>
      <xdr:rowOff>187036</xdr:rowOff>
    </xdr:to>
    <xdr:sp macro="" textlink="">
      <xdr:nvSpPr>
        <xdr:cNvPr id="12" name="Oval 11"/>
        <xdr:cNvSpPr/>
      </xdr:nvSpPr>
      <xdr:spPr>
        <a:xfrm>
          <a:off x="3280066" y="4738947"/>
          <a:ext cx="304800" cy="180109"/>
        </a:xfrm>
        <a:prstGeom prst="ellipse">
          <a:avLst/>
        </a:prstGeom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xdr:twoCellAnchor>
    <xdr:from>
      <xdr:col>5</xdr:col>
      <xdr:colOff>879766</xdr:colOff>
      <xdr:row>31</xdr:row>
      <xdr:rowOff>6927</xdr:rowOff>
    </xdr:from>
    <xdr:to>
      <xdr:col>5</xdr:col>
      <xdr:colOff>1184566</xdr:colOff>
      <xdr:row>31</xdr:row>
      <xdr:rowOff>187036</xdr:rowOff>
    </xdr:to>
    <xdr:sp macro="" textlink="">
      <xdr:nvSpPr>
        <xdr:cNvPr id="13" name="Oval 12"/>
        <xdr:cNvSpPr/>
      </xdr:nvSpPr>
      <xdr:spPr>
        <a:xfrm>
          <a:off x="3280066" y="4738947"/>
          <a:ext cx="304800" cy="180109"/>
        </a:xfrm>
        <a:prstGeom prst="ellipse">
          <a:avLst/>
        </a:prstGeom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xdr:twoCellAnchor>
    <xdr:from>
      <xdr:col>5</xdr:col>
      <xdr:colOff>879766</xdr:colOff>
      <xdr:row>39</xdr:row>
      <xdr:rowOff>6927</xdr:rowOff>
    </xdr:from>
    <xdr:to>
      <xdr:col>5</xdr:col>
      <xdr:colOff>1184566</xdr:colOff>
      <xdr:row>39</xdr:row>
      <xdr:rowOff>187036</xdr:rowOff>
    </xdr:to>
    <xdr:sp macro="" textlink="">
      <xdr:nvSpPr>
        <xdr:cNvPr id="14" name="Oval 13"/>
        <xdr:cNvSpPr/>
      </xdr:nvSpPr>
      <xdr:spPr>
        <a:xfrm>
          <a:off x="3280066" y="4738947"/>
          <a:ext cx="304800" cy="180109"/>
        </a:xfrm>
        <a:prstGeom prst="ellipse">
          <a:avLst/>
        </a:prstGeom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xdr:twoCellAnchor>
    <xdr:from>
      <xdr:col>7</xdr:col>
      <xdr:colOff>879766</xdr:colOff>
      <xdr:row>39</xdr:row>
      <xdr:rowOff>6927</xdr:rowOff>
    </xdr:from>
    <xdr:to>
      <xdr:col>7</xdr:col>
      <xdr:colOff>1184566</xdr:colOff>
      <xdr:row>39</xdr:row>
      <xdr:rowOff>187036</xdr:rowOff>
    </xdr:to>
    <xdr:sp macro="" textlink="">
      <xdr:nvSpPr>
        <xdr:cNvPr id="15" name="Oval 14"/>
        <xdr:cNvSpPr/>
      </xdr:nvSpPr>
      <xdr:spPr>
        <a:xfrm>
          <a:off x="3280066" y="4738947"/>
          <a:ext cx="304800" cy="180109"/>
        </a:xfrm>
        <a:prstGeom prst="ellipse">
          <a:avLst/>
        </a:prstGeom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xdr:twoCellAnchor>
    <xdr:from>
      <xdr:col>17</xdr:col>
      <xdr:colOff>879766</xdr:colOff>
      <xdr:row>15</xdr:row>
      <xdr:rowOff>6927</xdr:rowOff>
    </xdr:from>
    <xdr:to>
      <xdr:col>17</xdr:col>
      <xdr:colOff>1184566</xdr:colOff>
      <xdr:row>15</xdr:row>
      <xdr:rowOff>187036</xdr:rowOff>
    </xdr:to>
    <xdr:sp macro="" textlink="">
      <xdr:nvSpPr>
        <xdr:cNvPr id="17" name="Oval 16"/>
        <xdr:cNvSpPr/>
      </xdr:nvSpPr>
      <xdr:spPr>
        <a:xfrm>
          <a:off x="6168046" y="5401887"/>
          <a:ext cx="304800" cy="180109"/>
        </a:xfrm>
        <a:prstGeom prst="ellipse">
          <a:avLst/>
        </a:prstGeom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xdr:twoCellAnchor>
    <xdr:from>
      <xdr:col>17</xdr:col>
      <xdr:colOff>879766</xdr:colOff>
      <xdr:row>19</xdr:row>
      <xdr:rowOff>6927</xdr:rowOff>
    </xdr:from>
    <xdr:to>
      <xdr:col>17</xdr:col>
      <xdr:colOff>1184566</xdr:colOff>
      <xdr:row>19</xdr:row>
      <xdr:rowOff>187036</xdr:rowOff>
    </xdr:to>
    <xdr:sp macro="" textlink="">
      <xdr:nvSpPr>
        <xdr:cNvPr id="18" name="Oval 17"/>
        <xdr:cNvSpPr/>
      </xdr:nvSpPr>
      <xdr:spPr>
        <a:xfrm>
          <a:off x="6168046" y="5401887"/>
          <a:ext cx="304800" cy="180109"/>
        </a:xfrm>
        <a:prstGeom prst="ellipse">
          <a:avLst/>
        </a:prstGeom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xdr:twoCellAnchor>
    <xdr:from>
      <xdr:col>21</xdr:col>
      <xdr:colOff>879766</xdr:colOff>
      <xdr:row>19</xdr:row>
      <xdr:rowOff>6927</xdr:rowOff>
    </xdr:from>
    <xdr:to>
      <xdr:col>21</xdr:col>
      <xdr:colOff>1184566</xdr:colOff>
      <xdr:row>19</xdr:row>
      <xdr:rowOff>187036</xdr:rowOff>
    </xdr:to>
    <xdr:sp macro="" textlink="">
      <xdr:nvSpPr>
        <xdr:cNvPr id="19" name="Oval 18"/>
        <xdr:cNvSpPr/>
      </xdr:nvSpPr>
      <xdr:spPr>
        <a:xfrm>
          <a:off x="6168046" y="5401887"/>
          <a:ext cx="304800" cy="180109"/>
        </a:xfrm>
        <a:prstGeom prst="ellipse">
          <a:avLst/>
        </a:prstGeom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xdr:twoCellAnchor>
    <xdr:from>
      <xdr:col>21</xdr:col>
      <xdr:colOff>879766</xdr:colOff>
      <xdr:row>15</xdr:row>
      <xdr:rowOff>6927</xdr:rowOff>
    </xdr:from>
    <xdr:to>
      <xdr:col>21</xdr:col>
      <xdr:colOff>1184566</xdr:colOff>
      <xdr:row>15</xdr:row>
      <xdr:rowOff>187036</xdr:rowOff>
    </xdr:to>
    <xdr:sp macro="" textlink="">
      <xdr:nvSpPr>
        <xdr:cNvPr id="20" name="Oval 19"/>
        <xdr:cNvSpPr/>
      </xdr:nvSpPr>
      <xdr:spPr>
        <a:xfrm>
          <a:off x="6168046" y="5401887"/>
          <a:ext cx="304800" cy="180109"/>
        </a:xfrm>
        <a:prstGeom prst="ellipse">
          <a:avLst/>
        </a:prstGeom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xdr:twoCellAnchor>
    <xdr:from>
      <xdr:col>21</xdr:col>
      <xdr:colOff>879766</xdr:colOff>
      <xdr:row>11</xdr:row>
      <xdr:rowOff>6927</xdr:rowOff>
    </xdr:from>
    <xdr:to>
      <xdr:col>21</xdr:col>
      <xdr:colOff>1184566</xdr:colOff>
      <xdr:row>11</xdr:row>
      <xdr:rowOff>187036</xdr:rowOff>
    </xdr:to>
    <xdr:sp macro="" textlink="">
      <xdr:nvSpPr>
        <xdr:cNvPr id="21" name="Oval 20"/>
        <xdr:cNvSpPr/>
      </xdr:nvSpPr>
      <xdr:spPr>
        <a:xfrm>
          <a:off x="6168046" y="5401887"/>
          <a:ext cx="304800" cy="180109"/>
        </a:xfrm>
        <a:prstGeom prst="ellipse">
          <a:avLst/>
        </a:prstGeom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xdr:twoCellAnchor>
    <xdr:from>
      <xdr:col>17</xdr:col>
      <xdr:colOff>879766</xdr:colOff>
      <xdr:row>27</xdr:row>
      <xdr:rowOff>6927</xdr:rowOff>
    </xdr:from>
    <xdr:to>
      <xdr:col>17</xdr:col>
      <xdr:colOff>1184566</xdr:colOff>
      <xdr:row>27</xdr:row>
      <xdr:rowOff>187036</xdr:rowOff>
    </xdr:to>
    <xdr:sp macro="" textlink="">
      <xdr:nvSpPr>
        <xdr:cNvPr id="23" name="Oval 22"/>
        <xdr:cNvSpPr/>
      </xdr:nvSpPr>
      <xdr:spPr>
        <a:xfrm>
          <a:off x="6168046" y="5401887"/>
          <a:ext cx="304800" cy="180109"/>
        </a:xfrm>
        <a:prstGeom prst="ellipse">
          <a:avLst/>
        </a:prstGeom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xdr:twoCellAnchor>
    <xdr:from>
      <xdr:col>21</xdr:col>
      <xdr:colOff>879766</xdr:colOff>
      <xdr:row>23</xdr:row>
      <xdr:rowOff>6927</xdr:rowOff>
    </xdr:from>
    <xdr:to>
      <xdr:col>21</xdr:col>
      <xdr:colOff>1184566</xdr:colOff>
      <xdr:row>23</xdr:row>
      <xdr:rowOff>187036</xdr:rowOff>
    </xdr:to>
    <xdr:sp macro="" textlink="">
      <xdr:nvSpPr>
        <xdr:cNvPr id="24" name="Oval 23"/>
        <xdr:cNvSpPr/>
      </xdr:nvSpPr>
      <xdr:spPr>
        <a:xfrm>
          <a:off x="6168046" y="5401887"/>
          <a:ext cx="304800" cy="180109"/>
        </a:xfrm>
        <a:prstGeom prst="ellipse">
          <a:avLst/>
        </a:prstGeom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xdr:twoCellAnchor>
    <xdr:from>
      <xdr:col>23</xdr:col>
      <xdr:colOff>879766</xdr:colOff>
      <xdr:row>27</xdr:row>
      <xdr:rowOff>6927</xdr:rowOff>
    </xdr:from>
    <xdr:to>
      <xdr:col>23</xdr:col>
      <xdr:colOff>1184566</xdr:colOff>
      <xdr:row>27</xdr:row>
      <xdr:rowOff>187036</xdr:rowOff>
    </xdr:to>
    <xdr:sp macro="" textlink="">
      <xdr:nvSpPr>
        <xdr:cNvPr id="25" name="Oval 24"/>
        <xdr:cNvSpPr/>
      </xdr:nvSpPr>
      <xdr:spPr>
        <a:xfrm>
          <a:off x="6168046" y="5401887"/>
          <a:ext cx="304800" cy="180109"/>
        </a:xfrm>
        <a:prstGeom prst="ellipse">
          <a:avLst/>
        </a:prstGeom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xdr:twoCellAnchor>
    <xdr:from>
      <xdr:col>21</xdr:col>
      <xdr:colOff>879766</xdr:colOff>
      <xdr:row>27</xdr:row>
      <xdr:rowOff>6927</xdr:rowOff>
    </xdr:from>
    <xdr:to>
      <xdr:col>21</xdr:col>
      <xdr:colOff>1184566</xdr:colOff>
      <xdr:row>27</xdr:row>
      <xdr:rowOff>187036</xdr:rowOff>
    </xdr:to>
    <xdr:sp macro="" textlink="">
      <xdr:nvSpPr>
        <xdr:cNvPr id="26" name="Oval 25"/>
        <xdr:cNvSpPr/>
      </xdr:nvSpPr>
      <xdr:spPr>
        <a:xfrm>
          <a:off x="6168046" y="5401887"/>
          <a:ext cx="304800" cy="180109"/>
        </a:xfrm>
        <a:prstGeom prst="ellipse">
          <a:avLst/>
        </a:prstGeom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xdr:twoCellAnchor>
    <xdr:from>
      <xdr:col>17</xdr:col>
      <xdr:colOff>879766</xdr:colOff>
      <xdr:row>31</xdr:row>
      <xdr:rowOff>6927</xdr:rowOff>
    </xdr:from>
    <xdr:to>
      <xdr:col>17</xdr:col>
      <xdr:colOff>1184566</xdr:colOff>
      <xdr:row>31</xdr:row>
      <xdr:rowOff>187036</xdr:rowOff>
    </xdr:to>
    <xdr:sp macro="" textlink="">
      <xdr:nvSpPr>
        <xdr:cNvPr id="27" name="Oval 26"/>
        <xdr:cNvSpPr/>
      </xdr:nvSpPr>
      <xdr:spPr>
        <a:xfrm>
          <a:off x="6168046" y="5401887"/>
          <a:ext cx="304800" cy="180109"/>
        </a:xfrm>
        <a:prstGeom prst="ellipse">
          <a:avLst/>
        </a:prstGeom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xdr:twoCellAnchor>
    <xdr:from>
      <xdr:col>21</xdr:col>
      <xdr:colOff>879766</xdr:colOff>
      <xdr:row>31</xdr:row>
      <xdr:rowOff>6927</xdr:rowOff>
    </xdr:from>
    <xdr:to>
      <xdr:col>21</xdr:col>
      <xdr:colOff>1184566</xdr:colOff>
      <xdr:row>31</xdr:row>
      <xdr:rowOff>187036</xdr:rowOff>
    </xdr:to>
    <xdr:sp macro="" textlink="">
      <xdr:nvSpPr>
        <xdr:cNvPr id="28" name="Oval 27"/>
        <xdr:cNvSpPr/>
      </xdr:nvSpPr>
      <xdr:spPr>
        <a:xfrm>
          <a:off x="6168046" y="5401887"/>
          <a:ext cx="304800" cy="180109"/>
        </a:xfrm>
        <a:prstGeom prst="ellipse">
          <a:avLst/>
        </a:prstGeom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xdr:twoCellAnchor>
    <xdr:from>
      <xdr:col>21</xdr:col>
      <xdr:colOff>879766</xdr:colOff>
      <xdr:row>35</xdr:row>
      <xdr:rowOff>6927</xdr:rowOff>
    </xdr:from>
    <xdr:to>
      <xdr:col>21</xdr:col>
      <xdr:colOff>1184566</xdr:colOff>
      <xdr:row>35</xdr:row>
      <xdr:rowOff>187036</xdr:rowOff>
    </xdr:to>
    <xdr:sp macro="" textlink="">
      <xdr:nvSpPr>
        <xdr:cNvPr id="29" name="Oval 28"/>
        <xdr:cNvSpPr/>
      </xdr:nvSpPr>
      <xdr:spPr>
        <a:xfrm>
          <a:off x="6168046" y="5401887"/>
          <a:ext cx="304800" cy="180109"/>
        </a:xfrm>
        <a:prstGeom prst="ellipse">
          <a:avLst/>
        </a:prstGeom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xdr:twoCellAnchor>
    <xdr:from>
      <xdr:col>17</xdr:col>
      <xdr:colOff>879766</xdr:colOff>
      <xdr:row>39</xdr:row>
      <xdr:rowOff>6927</xdr:rowOff>
    </xdr:from>
    <xdr:to>
      <xdr:col>17</xdr:col>
      <xdr:colOff>1184566</xdr:colOff>
      <xdr:row>39</xdr:row>
      <xdr:rowOff>187036</xdr:rowOff>
    </xdr:to>
    <xdr:sp macro="" textlink="">
      <xdr:nvSpPr>
        <xdr:cNvPr id="30" name="Oval 29"/>
        <xdr:cNvSpPr/>
      </xdr:nvSpPr>
      <xdr:spPr>
        <a:xfrm>
          <a:off x="6168046" y="5401887"/>
          <a:ext cx="304800" cy="180109"/>
        </a:xfrm>
        <a:prstGeom prst="ellipse">
          <a:avLst/>
        </a:prstGeom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xdr:twoCellAnchor>
    <xdr:from>
      <xdr:col>19</xdr:col>
      <xdr:colOff>879766</xdr:colOff>
      <xdr:row>39</xdr:row>
      <xdr:rowOff>6927</xdr:rowOff>
    </xdr:from>
    <xdr:to>
      <xdr:col>19</xdr:col>
      <xdr:colOff>1184566</xdr:colOff>
      <xdr:row>39</xdr:row>
      <xdr:rowOff>187036</xdr:rowOff>
    </xdr:to>
    <xdr:sp macro="" textlink="">
      <xdr:nvSpPr>
        <xdr:cNvPr id="31" name="Oval 30"/>
        <xdr:cNvSpPr/>
      </xdr:nvSpPr>
      <xdr:spPr>
        <a:xfrm>
          <a:off x="6168046" y="5401887"/>
          <a:ext cx="304800" cy="180109"/>
        </a:xfrm>
        <a:prstGeom prst="ellipse">
          <a:avLst/>
        </a:prstGeom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xdr:twoCellAnchor>
    <xdr:from>
      <xdr:col>17</xdr:col>
      <xdr:colOff>879766</xdr:colOff>
      <xdr:row>23</xdr:row>
      <xdr:rowOff>6927</xdr:rowOff>
    </xdr:from>
    <xdr:to>
      <xdr:col>17</xdr:col>
      <xdr:colOff>1184566</xdr:colOff>
      <xdr:row>23</xdr:row>
      <xdr:rowOff>187036</xdr:rowOff>
    </xdr:to>
    <xdr:sp macro="" textlink="">
      <xdr:nvSpPr>
        <xdr:cNvPr id="33" name="Oval 32"/>
        <xdr:cNvSpPr/>
      </xdr:nvSpPr>
      <xdr:spPr>
        <a:xfrm>
          <a:off x="11250586" y="2963487"/>
          <a:ext cx="304800" cy="180109"/>
        </a:xfrm>
        <a:prstGeom prst="ellipse">
          <a:avLst/>
        </a:prstGeom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2"/>
  <sheetViews>
    <sheetView topLeftCell="A7" zoomScale="80" zoomScaleNormal="80" workbookViewId="0">
      <selection activeCell="Z10" sqref="Z10:Z24"/>
    </sheetView>
  </sheetViews>
  <sheetFormatPr defaultRowHeight="15"/>
  <cols>
    <col min="1" max="1" width="6.5703125" style="7" customWidth="1"/>
    <col min="2" max="2" width="24" customWidth="1"/>
    <col min="3" max="3" width="12.85546875" customWidth="1"/>
    <col min="4" max="4" width="1" style="38" customWidth="1"/>
    <col min="5" max="5" width="9.42578125" style="7" customWidth="1"/>
    <col min="6" max="6" width="10.42578125" style="7" customWidth="1"/>
    <col min="7" max="7" width="0.5703125" style="45" customWidth="1"/>
    <col min="8" max="8" width="8" style="14" customWidth="1"/>
    <col min="9" max="9" width="9.5703125" style="14" customWidth="1"/>
    <col min="10" max="10" width="0.5703125" style="38" customWidth="1"/>
    <col min="11" max="11" width="8.42578125" style="13" customWidth="1"/>
    <col min="12" max="12" width="10.140625" style="7" customWidth="1"/>
    <col min="13" max="13" width="0.5703125" style="38" customWidth="1"/>
    <col min="14" max="14" width="8.5703125" style="14" customWidth="1"/>
    <col min="15" max="15" width="8" style="14" customWidth="1"/>
    <col min="16" max="16" width="0.5703125" style="38" customWidth="1"/>
    <col min="17" max="17" width="8.140625" style="13" customWidth="1"/>
    <col min="18" max="18" width="8.42578125" style="7" customWidth="1"/>
    <col min="19" max="19" width="0.5703125" style="38" customWidth="1"/>
    <col min="20" max="20" width="7.85546875" style="15" customWidth="1"/>
    <col min="21" max="21" width="9.42578125" style="14" customWidth="1"/>
    <col min="22" max="22" width="0.5703125" style="38" customWidth="1"/>
    <col min="23" max="23" width="8.5703125" style="13" customWidth="1"/>
    <col min="24" max="24" width="8.5703125" style="7" customWidth="1"/>
    <col min="25" max="25" width="0.5703125" style="38" customWidth="1"/>
    <col min="26" max="26" width="6.5703125" style="15" customWidth="1"/>
    <col min="27" max="27" width="8.140625" style="14" customWidth="1"/>
    <col min="28" max="28" width="0.5703125" style="38" customWidth="1"/>
    <col min="29" max="29" width="12" customWidth="1"/>
    <col min="30" max="30" width="11.42578125" customWidth="1"/>
    <col min="31" max="31" width="2.85546875" customWidth="1"/>
  </cols>
  <sheetData>
    <row r="1" spans="1:36" s="194" customFormat="1">
      <c r="A1" s="162"/>
      <c r="D1" s="38"/>
      <c r="E1" s="162"/>
      <c r="F1" s="162"/>
      <c r="G1" s="60"/>
      <c r="H1" s="14"/>
      <c r="I1" s="14"/>
      <c r="J1" s="38"/>
      <c r="K1" s="13"/>
      <c r="L1" s="162"/>
      <c r="M1" s="38"/>
      <c r="N1" s="14"/>
      <c r="O1" s="14"/>
      <c r="P1" s="38"/>
      <c r="Q1" s="13"/>
      <c r="R1" s="162"/>
      <c r="S1" s="38"/>
      <c r="T1" s="15"/>
      <c r="U1" s="14"/>
      <c r="V1" s="38"/>
      <c r="W1" s="13"/>
      <c r="X1" s="162"/>
      <c r="Y1" s="38"/>
      <c r="Z1" s="15"/>
      <c r="AA1" s="14"/>
      <c r="AB1" s="38"/>
      <c r="AE1" s="31"/>
      <c r="AF1" s="207"/>
    </row>
    <row r="2" spans="1:36" s="194" customFormat="1">
      <c r="A2" s="162"/>
      <c r="D2" s="38"/>
      <c r="E2" s="162"/>
      <c r="F2" s="434" t="s">
        <v>272</v>
      </c>
      <c r="G2" s="60"/>
      <c r="H2" s="14"/>
      <c r="I2" s="14"/>
      <c r="J2" s="38"/>
      <c r="K2" s="13"/>
      <c r="L2" s="162"/>
      <c r="M2" s="38"/>
      <c r="N2" s="14"/>
      <c r="O2" s="14"/>
      <c r="P2" s="38"/>
      <c r="Q2" s="13"/>
      <c r="R2" s="162"/>
      <c r="S2" s="38"/>
      <c r="T2" s="15"/>
      <c r="U2" s="14"/>
      <c r="V2" s="38"/>
      <c r="W2" s="13"/>
      <c r="X2" s="162"/>
      <c r="Y2" s="38"/>
      <c r="Z2" s="15"/>
      <c r="AA2" s="14"/>
      <c r="AB2" s="38"/>
      <c r="AE2" s="31"/>
      <c r="AF2" s="207"/>
    </row>
    <row r="3" spans="1:36" s="1" customFormat="1" ht="18.75">
      <c r="A3" s="7"/>
      <c r="B3" s="163" t="s">
        <v>29</v>
      </c>
      <c r="C3" s="40" t="s">
        <v>28</v>
      </c>
      <c r="D3" s="41"/>
      <c r="E3" s="23"/>
      <c r="F3" s="23"/>
      <c r="G3" s="60"/>
      <c r="H3" s="61"/>
      <c r="I3" s="61"/>
      <c r="J3" s="60"/>
      <c r="K3" s="62"/>
      <c r="L3" s="23"/>
      <c r="M3" s="60"/>
      <c r="N3" s="61"/>
      <c r="O3" s="61"/>
      <c r="P3" s="60"/>
      <c r="Q3" s="62"/>
      <c r="R3" s="23"/>
      <c r="S3" s="60"/>
      <c r="T3" s="63"/>
      <c r="U3" s="61"/>
      <c r="V3" s="60"/>
      <c r="W3" s="62"/>
      <c r="X3" s="23"/>
      <c r="Y3" s="60"/>
      <c r="Z3" s="63"/>
      <c r="AA3" s="61"/>
      <c r="AB3" s="60"/>
      <c r="AC3" s="194"/>
      <c r="AD3" s="194"/>
      <c r="AE3" s="166"/>
      <c r="AF3" s="346" t="s">
        <v>320</v>
      </c>
      <c r="AG3" s="346"/>
      <c r="AH3" s="346"/>
      <c r="AI3" s="346"/>
      <c r="AJ3" s="346"/>
    </row>
    <row r="4" spans="1:36" ht="15.75">
      <c r="B4" s="170" t="s">
        <v>139</v>
      </c>
      <c r="C4" s="3" t="s">
        <v>0</v>
      </c>
      <c r="D4" s="41"/>
      <c r="E4" s="23"/>
      <c r="F4" s="23"/>
      <c r="G4" s="60"/>
      <c r="H4" s="61"/>
      <c r="I4" s="61"/>
      <c r="J4" s="60"/>
      <c r="K4" s="62"/>
      <c r="L4" s="23"/>
      <c r="M4" s="60"/>
      <c r="N4" s="61"/>
      <c r="O4" s="61"/>
      <c r="P4" s="60"/>
      <c r="Q4" s="62"/>
      <c r="R4" s="23"/>
      <c r="S4" s="60"/>
      <c r="T4" s="63"/>
      <c r="U4" s="61"/>
      <c r="V4" s="60"/>
      <c r="W4" s="62"/>
      <c r="X4" s="23"/>
      <c r="Y4" s="60"/>
      <c r="Z4" s="63"/>
      <c r="AA4" s="61"/>
      <c r="AB4" s="60"/>
      <c r="AC4" s="347" t="s">
        <v>321</v>
      </c>
      <c r="AD4" s="347">
        <v>41922</v>
      </c>
      <c r="AE4" s="166"/>
      <c r="AF4" s="196"/>
      <c r="AG4" s="194"/>
      <c r="AH4" s="194"/>
      <c r="AI4" s="194"/>
      <c r="AJ4" s="194"/>
    </row>
    <row r="5" spans="1:36" ht="15.75">
      <c r="B5" s="163" t="s">
        <v>329</v>
      </c>
      <c r="C5" s="3" t="s">
        <v>1</v>
      </c>
      <c r="D5" s="41"/>
      <c r="E5" s="23"/>
      <c r="F5" s="23"/>
      <c r="G5" s="60"/>
      <c r="H5" s="61"/>
      <c r="I5" s="61"/>
      <c r="J5" s="60"/>
      <c r="K5" s="62"/>
      <c r="L5" s="23"/>
      <c r="M5" s="60"/>
      <c r="N5" s="61"/>
      <c r="O5" s="61"/>
      <c r="P5" s="60"/>
      <c r="Q5" s="62"/>
      <c r="R5" s="23"/>
      <c r="S5" s="60"/>
      <c r="T5" s="63"/>
      <c r="U5" s="61"/>
      <c r="V5" s="60"/>
      <c r="W5" s="62"/>
      <c r="X5" s="23"/>
      <c r="Y5" s="60"/>
      <c r="Z5" s="63"/>
      <c r="AA5" s="61"/>
      <c r="AB5" s="60"/>
      <c r="AC5" s="348" t="s">
        <v>8</v>
      </c>
      <c r="AD5" s="348" t="s">
        <v>13</v>
      </c>
      <c r="AE5" s="166"/>
      <c r="AF5" s="196"/>
      <c r="AG5" s="325" t="s">
        <v>259</v>
      </c>
      <c r="AH5" s="325"/>
      <c r="AI5" s="325" t="s">
        <v>255</v>
      </c>
      <c r="AJ5" s="326"/>
    </row>
    <row r="6" spans="1:36" ht="15.75">
      <c r="B6" s="170" t="s">
        <v>330</v>
      </c>
      <c r="C6" s="3" t="s">
        <v>2</v>
      </c>
      <c r="D6" s="41"/>
      <c r="E6" s="23"/>
      <c r="F6" s="23"/>
      <c r="G6" s="60"/>
      <c r="H6" s="61"/>
      <c r="I6" s="61"/>
      <c r="J6" s="60"/>
      <c r="K6" s="62"/>
      <c r="L6" s="23"/>
      <c r="M6" s="60"/>
      <c r="N6" s="61"/>
      <c r="O6" s="61"/>
      <c r="P6" s="60"/>
      <c r="Q6" s="62"/>
      <c r="R6" s="23"/>
      <c r="S6" s="60"/>
      <c r="T6" s="63"/>
      <c r="U6" s="61"/>
      <c r="V6" s="60"/>
      <c r="W6" s="62"/>
      <c r="X6" s="23"/>
      <c r="Y6" s="60"/>
      <c r="Z6" s="63"/>
      <c r="AA6" s="61"/>
      <c r="AB6" s="60"/>
      <c r="AC6" s="348" t="s">
        <v>253</v>
      </c>
      <c r="AD6" s="348" t="s">
        <v>253</v>
      </c>
      <c r="AE6" s="166"/>
      <c r="AF6" s="196" t="s">
        <v>16</v>
      </c>
      <c r="AG6" s="332" t="s">
        <v>260</v>
      </c>
      <c r="AH6" s="332"/>
      <c r="AI6" s="332"/>
      <c r="AJ6" s="333"/>
    </row>
    <row r="7" spans="1:36" ht="15.75">
      <c r="B7" s="163" t="s">
        <v>331</v>
      </c>
      <c r="C7" s="3" t="s">
        <v>3</v>
      </c>
      <c r="D7" s="41"/>
      <c r="E7" s="23"/>
      <c r="F7" s="23"/>
      <c r="G7" s="60"/>
      <c r="H7" s="61"/>
      <c r="I7" s="61"/>
      <c r="J7" s="60"/>
      <c r="K7" s="62"/>
      <c r="L7" s="23"/>
      <c r="M7" s="60"/>
      <c r="N7" s="61"/>
      <c r="O7" s="61"/>
      <c r="P7" s="60"/>
      <c r="Q7" s="62"/>
      <c r="R7" s="23"/>
      <c r="S7" s="60"/>
      <c r="T7" s="63"/>
      <c r="U7" s="61"/>
      <c r="V7" s="60"/>
      <c r="W7" s="62"/>
      <c r="X7" s="23"/>
      <c r="Y7" s="60"/>
      <c r="Z7" s="63"/>
      <c r="AA7" s="61"/>
      <c r="AB7" s="60"/>
      <c r="AC7" s="348" t="s">
        <v>25</v>
      </c>
      <c r="AD7" s="348" t="s">
        <v>25</v>
      </c>
      <c r="AE7" s="166"/>
      <c r="AF7" s="196"/>
      <c r="AG7" s="332"/>
      <c r="AH7" s="332"/>
      <c r="AI7" s="332"/>
      <c r="AJ7" s="333"/>
    </row>
    <row r="8" spans="1:36" s="1" customFormat="1">
      <c r="A8" s="10"/>
      <c r="B8" s="2"/>
      <c r="C8" s="2"/>
      <c r="D8" s="39"/>
      <c r="E8" s="64"/>
      <c r="F8" s="65" t="s">
        <v>4</v>
      </c>
      <c r="G8" s="66"/>
      <c r="H8" s="67"/>
      <c r="I8" s="68" t="s">
        <v>4</v>
      </c>
      <c r="J8" s="66"/>
      <c r="K8" s="64"/>
      <c r="L8" s="64" t="s">
        <v>4</v>
      </c>
      <c r="M8" s="69"/>
      <c r="N8" s="70"/>
      <c r="O8" s="70" t="s">
        <v>4</v>
      </c>
      <c r="P8" s="69"/>
      <c r="Q8" s="71"/>
      <c r="R8" s="71" t="s">
        <v>4</v>
      </c>
      <c r="S8" s="69"/>
      <c r="T8" s="70"/>
      <c r="U8" s="70" t="s">
        <v>4</v>
      </c>
      <c r="V8" s="69"/>
      <c r="W8" s="71"/>
      <c r="X8" s="71" t="s">
        <v>4</v>
      </c>
      <c r="Y8" s="69"/>
      <c r="Z8" s="70"/>
      <c r="AA8" s="70" t="s">
        <v>4</v>
      </c>
      <c r="AB8" s="69"/>
      <c r="AC8" s="349"/>
      <c r="AD8" s="349"/>
      <c r="AE8" s="166"/>
      <c r="AF8" s="204"/>
      <c r="AG8" s="237"/>
      <c r="AH8" s="237"/>
      <c r="AI8" s="237"/>
      <c r="AJ8" s="339"/>
    </row>
    <row r="9" spans="1:36" s="11" customFormat="1" ht="14.45" customHeight="1">
      <c r="A9" s="48"/>
      <c r="B9" s="49" t="s">
        <v>26</v>
      </c>
      <c r="C9" s="49" t="s">
        <v>27</v>
      </c>
      <c r="D9" s="50"/>
      <c r="E9" s="57" t="s">
        <v>33</v>
      </c>
      <c r="F9" s="92">
        <v>41866</v>
      </c>
      <c r="G9" s="58"/>
      <c r="H9" s="59" t="s">
        <v>33</v>
      </c>
      <c r="I9" s="52">
        <v>41873</v>
      </c>
      <c r="J9" s="58"/>
      <c r="K9" s="57" t="s">
        <v>33</v>
      </c>
      <c r="L9" s="51">
        <v>41880</v>
      </c>
      <c r="M9" s="50"/>
      <c r="N9" s="52" t="s">
        <v>33</v>
      </c>
      <c r="O9" s="52">
        <v>41887</v>
      </c>
      <c r="P9" s="50"/>
      <c r="Q9" s="51" t="s">
        <v>33</v>
      </c>
      <c r="R9" s="51">
        <v>41894</v>
      </c>
      <c r="S9" s="50"/>
      <c r="T9" s="52" t="s">
        <v>33</v>
      </c>
      <c r="U9" s="52">
        <v>38249</v>
      </c>
      <c r="V9" s="50"/>
      <c r="W9" s="51" t="s">
        <v>33</v>
      </c>
      <c r="X9" s="51">
        <v>41908</v>
      </c>
      <c r="Y9" s="50"/>
      <c r="Z9" s="52" t="s">
        <v>33</v>
      </c>
      <c r="AA9" s="52">
        <v>41915</v>
      </c>
      <c r="AB9" s="50"/>
      <c r="AE9" s="180"/>
      <c r="AF9" s="198"/>
      <c r="AG9" s="225"/>
      <c r="AH9" s="226"/>
      <c r="AI9" s="226"/>
      <c r="AJ9" s="227"/>
    </row>
    <row r="10" spans="1:36" s="26" customFormat="1" ht="44.1" customHeight="1">
      <c r="A10" s="46">
        <v>1</v>
      </c>
      <c r="B10" s="374" t="s">
        <v>343</v>
      </c>
      <c r="C10" s="373">
        <v>679241</v>
      </c>
      <c r="D10" s="60"/>
      <c r="E10" s="375">
        <v>0.77600000000000002</v>
      </c>
      <c r="F10" s="247" t="s">
        <v>396</v>
      </c>
      <c r="G10" s="60"/>
      <c r="H10" s="376">
        <v>0.77600000000000002</v>
      </c>
      <c r="I10" s="61" t="s">
        <v>396</v>
      </c>
      <c r="J10" s="60"/>
      <c r="K10" s="402">
        <v>0.79200000000000004</v>
      </c>
      <c r="L10" s="401" t="s">
        <v>396</v>
      </c>
      <c r="M10" s="60"/>
      <c r="N10" s="376">
        <v>0.68</v>
      </c>
      <c r="O10" s="61" t="s">
        <v>398</v>
      </c>
      <c r="P10" s="60"/>
      <c r="Q10" s="402">
        <v>0.71199999999999997</v>
      </c>
      <c r="R10" s="401" t="s">
        <v>396</v>
      </c>
      <c r="S10" s="60"/>
      <c r="T10" s="433">
        <v>0.69599999999999995</v>
      </c>
      <c r="U10" s="61" t="s">
        <v>398</v>
      </c>
      <c r="V10" s="60"/>
      <c r="W10" s="402">
        <v>0.69599999999999995</v>
      </c>
      <c r="X10" s="401" t="s">
        <v>398</v>
      </c>
      <c r="Y10" s="60"/>
      <c r="Z10" s="433">
        <v>0.69599999999999995</v>
      </c>
      <c r="AA10" s="61" t="s">
        <v>398</v>
      </c>
      <c r="AB10" s="60"/>
      <c r="AC10" s="199"/>
      <c r="AD10" s="199"/>
      <c r="AE10" s="199"/>
      <c r="AF10" s="199"/>
      <c r="AG10" s="194"/>
      <c r="AH10" s="199"/>
      <c r="AI10" s="199"/>
      <c r="AJ10" s="199"/>
    </row>
    <row r="11" spans="1:36" s="26" customFormat="1" ht="44.1" customHeight="1">
      <c r="A11" s="46">
        <v>2</v>
      </c>
      <c r="B11" s="374" t="s">
        <v>344</v>
      </c>
      <c r="C11" s="373">
        <v>663116</v>
      </c>
      <c r="D11" s="60"/>
      <c r="E11" s="375">
        <v>0.80800000000000005</v>
      </c>
      <c r="F11" s="247" t="s">
        <v>397</v>
      </c>
      <c r="G11" s="60"/>
      <c r="H11" s="376">
        <v>0.92</v>
      </c>
      <c r="I11" s="61" t="s">
        <v>354</v>
      </c>
      <c r="J11" s="60"/>
      <c r="K11" s="402">
        <v>0.98399999999999999</v>
      </c>
      <c r="L11" s="401" t="s">
        <v>354</v>
      </c>
      <c r="M11" s="60"/>
      <c r="N11" s="376">
        <v>0.85599999999999998</v>
      </c>
      <c r="O11" s="61" t="s">
        <v>397</v>
      </c>
      <c r="P11" s="60"/>
      <c r="Q11" s="402">
        <v>0.54400000000000004</v>
      </c>
      <c r="R11" s="401" t="s">
        <v>31</v>
      </c>
      <c r="S11" s="60"/>
      <c r="T11" s="433">
        <v>0.88800000000000001</v>
      </c>
      <c r="U11" s="61" t="s">
        <v>397</v>
      </c>
      <c r="V11" s="60"/>
      <c r="W11" s="402">
        <v>0.82399999999999995</v>
      </c>
      <c r="X11" s="401" t="s">
        <v>397</v>
      </c>
      <c r="Y11" s="60"/>
      <c r="Z11" s="433">
        <v>0.77600000000000002</v>
      </c>
      <c r="AA11" s="61" t="s">
        <v>396</v>
      </c>
      <c r="AB11" s="60"/>
      <c r="AH11" s="199"/>
      <c r="AI11" s="199"/>
      <c r="AJ11" s="199"/>
    </row>
    <row r="12" spans="1:36" s="26" customFormat="1" ht="44.1" customHeight="1">
      <c r="A12" s="46">
        <v>3</v>
      </c>
      <c r="B12" s="374" t="s">
        <v>345</v>
      </c>
      <c r="C12" s="373">
        <v>318388</v>
      </c>
      <c r="D12" s="60"/>
      <c r="E12" s="375">
        <v>0.64</v>
      </c>
      <c r="F12" s="247" t="s">
        <v>398</v>
      </c>
      <c r="G12" s="60"/>
      <c r="H12" s="376">
        <v>0.65600000000000003</v>
      </c>
      <c r="I12" s="61" t="s">
        <v>398</v>
      </c>
      <c r="J12" s="60"/>
      <c r="K12" s="402">
        <v>0.74399999999999999</v>
      </c>
      <c r="L12" s="401" t="s">
        <v>396</v>
      </c>
      <c r="M12" s="60"/>
      <c r="N12" s="376">
        <v>0.68</v>
      </c>
      <c r="O12" s="61" t="s">
        <v>398</v>
      </c>
      <c r="P12" s="60"/>
      <c r="Q12" s="402">
        <v>0.376</v>
      </c>
      <c r="R12" s="401" t="s">
        <v>31</v>
      </c>
      <c r="S12" s="60"/>
      <c r="T12" s="433">
        <v>0.34399999999999997</v>
      </c>
      <c r="U12" s="61" t="s">
        <v>31</v>
      </c>
      <c r="V12" s="60"/>
      <c r="W12" s="402">
        <v>-0.12</v>
      </c>
      <c r="X12" s="401" t="s">
        <v>31</v>
      </c>
      <c r="Y12" s="60"/>
      <c r="Z12" s="433">
        <v>0</v>
      </c>
      <c r="AA12" s="61" t="s">
        <v>31</v>
      </c>
      <c r="AB12" s="60"/>
      <c r="AH12" s="199"/>
      <c r="AI12" s="199"/>
      <c r="AJ12" s="199"/>
    </row>
    <row r="13" spans="1:36" s="26" customFormat="1" ht="44.1" customHeight="1">
      <c r="A13" s="46">
        <v>4</v>
      </c>
      <c r="B13" s="374" t="s">
        <v>346</v>
      </c>
      <c r="C13" s="373">
        <v>518401</v>
      </c>
      <c r="D13" s="60"/>
      <c r="E13" s="375">
        <v>0.80800000000000005</v>
      </c>
      <c r="F13" s="247" t="s">
        <v>397</v>
      </c>
      <c r="G13" s="60"/>
      <c r="H13" s="376">
        <v>0.77600000000000002</v>
      </c>
      <c r="I13" s="61" t="s">
        <v>396</v>
      </c>
      <c r="J13" s="60"/>
      <c r="K13" s="402">
        <v>0.85599999999999998</v>
      </c>
      <c r="L13" s="401" t="s">
        <v>397</v>
      </c>
      <c r="M13" s="60"/>
      <c r="N13" s="376">
        <v>0.69599999999999995</v>
      </c>
      <c r="O13" s="61" t="s">
        <v>398</v>
      </c>
      <c r="P13" s="60"/>
      <c r="Q13" s="402">
        <v>0.69599999999999995</v>
      </c>
      <c r="R13" s="401" t="s">
        <v>398</v>
      </c>
      <c r="S13" s="60"/>
      <c r="T13" s="433">
        <v>0.74399999999999999</v>
      </c>
      <c r="U13" s="61" t="s">
        <v>396</v>
      </c>
      <c r="V13" s="60"/>
      <c r="W13" s="402">
        <v>0.65600000000000003</v>
      </c>
      <c r="X13" s="401" t="s">
        <v>398</v>
      </c>
      <c r="Y13" s="60"/>
      <c r="Z13" s="433">
        <v>0.71199999999999997</v>
      </c>
      <c r="AA13" s="61" t="s">
        <v>396</v>
      </c>
      <c r="AB13" s="60"/>
      <c r="AH13" s="199"/>
      <c r="AI13" s="199"/>
      <c r="AJ13" s="199"/>
    </row>
    <row r="14" spans="1:36" s="26" customFormat="1" ht="44.1" customHeight="1">
      <c r="A14" s="46">
        <v>8</v>
      </c>
      <c r="B14" s="374" t="s">
        <v>347</v>
      </c>
      <c r="C14" s="373">
        <v>538864</v>
      </c>
      <c r="D14" s="60"/>
      <c r="E14" s="375">
        <v>0.71199999999999997</v>
      </c>
      <c r="F14" s="247" t="s">
        <v>396</v>
      </c>
      <c r="G14" s="60"/>
      <c r="H14" s="376">
        <v>0.72799999999999998</v>
      </c>
      <c r="I14" s="61" t="s">
        <v>396</v>
      </c>
      <c r="J14" s="60"/>
      <c r="K14" s="402">
        <v>0.71199999999999997</v>
      </c>
      <c r="L14" s="401" t="s">
        <v>396</v>
      </c>
      <c r="M14" s="60"/>
      <c r="N14" s="376">
        <v>0.64800000000000002</v>
      </c>
      <c r="O14" s="61" t="s">
        <v>398</v>
      </c>
      <c r="P14" s="60"/>
      <c r="Q14" s="402">
        <v>0.68</v>
      </c>
      <c r="R14" s="401" t="s">
        <v>398</v>
      </c>
      <c r="S14" s="60"/>
      <c r="T14" s="433">
        <v>0.68</v>
      </c>
      <c r="U14" s="61" t="s">
        <v>398</v>
      </c>
      <c r="V14" s="60"/>
      <c r="W14" s="402">
        <v>0.65600000000000003</v>
      </c>
      <c r="X14" s="401" t="s">
        <v>398</v>
      </c>
      <c r="Y14" s="60"/>
      <c r="Z14" s="433">
        <v>0.624</v>
      </c>
      <c r="AA14" s="61" t="s">
        <v>398</v>
      </c>
      <c r="AB14" s="60"/>
    </row>
    <row r="15" spans="1:36" s="26" customFormat="1" ht="44.1" customHeight="1">
      <c r="A15" s="46">
        <v>6</v>
      </c>
      <c r="B15" s="374" t="s">
        <v>342</v>
      </c>
      <c r="C15" s="373">
        <v>462605</v>
      </c>
      <c r="D15" s="60"/>
      <c r="E15" s="375">
        <v>0.48</v>
      </c>
      <c r="F15" s="247" t="s">
        <v>31</v>
      </c>
      <c r="G15" s="60"/>
      <c r="H15" s="376">
        <v>0.95199999999999996</v>
      </c>
      <c r="I15" s="61" t="s">
        <v>354</v>
      </c>
      <c r="J15" s="60"/>
      <c r="K15" s="402">
        <v>1</v>
      </c>
      <c r="L15" s="401" t="s">
        <v>354</v>
      </c>
      <c r="M15" s="60"/>
      <c r="N15" s="376">
        <v>0.86399999999999999</v>
      </c>
      <c r="O15" s="61" t="s">
        <v>397</v>
      </c>
      <c r="P15" s="60"/>
      <c r="Q15" s="402">
        <v>0.84</v>
      </c>
      <c r="R15" s="401" t="s">
        <v>397</v>
      </c>
      <c r="S15" s="60"/>
      <c r="T15" s="433">
        <v>0.88800000000000001</v>
      </c>
      <c r="U15" s="61" t="s">
        <v>397</v>
      </c>
      <c r="V15" s="60"/>
      <c r="W15" s="402">
        <v>0.80800000000000005</v>
      </c>
      <c r="X15" s="401" t="s">
        <v>397</v>
      </c>
      <c r="Y15" s="60"/>
      <c r="Z15" s="433">
        <v>0.90400000000000003</v>
      </c>
      <c r="AA15" s="61" t="s">
        <v>354</v>
      </c>
      <c r="AB15" s="60"/>
    </row>
    <row r="16" spans="1:36" s="26" customFormat="1" ht="44.1" customHeight="1">
      <c r="A16" s="46">
        <v>7</v>
      </c>
      <c r="B16" s="374" t="s">
        <v>348</v>
      </c>
      <c r="C16" s="373">
        <v>612264</v>
      </c>
      <c r="D16" s="60"/>
      <c r="E16" s="375">
        <v>0.51200000000000001</v>
      </c>
      <c r="F16" s="247" t="s">
        <v>31</v>
      </c>
      <c r="G16" s="60"/>
      <c r="H16" s="376">
        <v>0.95199999999999996</v>
      </c>
      <c r="I16" s="61" t="s">
        <v>354</v>
      </c>
      <c r="J16" s="60"/>
      <c r="K16" s="402">
        <v>1</v>
      </c>
      <c r="L16" s="401" t="s">
        <v>354</v>
      </c>
      <c r="M16" s="60"/>
      <c r="N16" s="376">
        <v>0.72</v>
      </c>
      <c r="O16" s="61" t="s">
        <v>396</v>
      </c>
      <c r="P16" s="60"/>
      <c r="Q16" s="402">
        <v>0.84</v>
      </c>
      <c r="R16" s="401" t="s">
        <v>397</v>
      </c>
      <c r="S16" s="60"/>
      <c r="T16" s="433">
        <v>0.95199999999999996</v>
      </c>
      <c r="U16" s="61" t="s">
        <v>354</v>
      </c>
      <c r="V16" s="60"/>
      <c r="W16" s="402">
        <v>0.40799999999999997</v>
      </c>
      <c r="X16" s="401" t="s">
        <v>31</v>
      </c>
      <c r="Y16" s="60"/>
      <c r="Z16" s="433">
        <v>0.76800000000000002</v>
      </c>
      <c r="AA16" s="61" t="s">
        <v>396</v>
      </c>
      <c r="AB16" s="60"/>
    </row>
    <row r="17" spans="1:28" s="26" customFormat="1" ht="44.1" customHeight="1">
      <c r="A17" s="46">
        <v>8</v>
      </c>
      <c r="B17" s="374" t="s">
        <v>336</v>
      </c>
      <c r="C17" s="373">
        <v>350913</v>
      </c>
      <c r="D17" s="60"/>
      <c r="E17" s="375">
        <v>0.98399999999999999</v>
      </c>
      <c r="F17" s="247" t="s">
        <v>354</v>
      </c>
      <c r="G17" s="60"/>
      <c r="H17" s="376">
        <v>0.98399999999999999</v>
      </c>
      <c r="I17" s="61" t="s">
        <v>354</v>
      </c>
      <c r="J17" s="60"/>
      <c r="K17" s="402">
        <v>0.95199999999999996</v>
      </c>
      <c r="L17" s="401" t="s">
        <v>354</v>
      </c>
      <c r="M17" s="60"/>
      <c r="N17" s="376">
        <v>0.94399999999999995</v>
      </c>
      <c r="O17" s="61" t="s">
        <v>354</v>
      </c>
      <c r="P17" s="60"/>
      <c r="Q17" s="402">
        <v>0.93600000000000005</v>
      </c>
      <c r="R17" s="401" t="s">
        <v>354</v>
      </c>
      <c r="S17" s="60"/>
      <c r="T17" s="433">
        <v>0.94399999999999995</v>
      </c>
      <c r="U17" s="61" t="s">
        <v>354</v>
      </c>
      <c r="V17" s="60"/>
      <c r="W17" s="402">
        <v>0.96799999999999997</v>
      </c>
      <c r="X17" s="401" t="s">
        <v>354</v>
      </c>
      <c r="Y17" s="60"/>
      <c r="Z17" s="433">
        <v>0.96799999999999997</v>
      </c>
      <c r="AA17" s="61" t="s">
        <v>354</v>
      </c>
      <c r="AB17" s="60"/>
    </row>
    <row r="18" spans="1:28" s="26" customFormat="1" ht="44.1" customHeight="1">
      <c r="A18" s="46">
        <v>9</v>
      </c>
      <c r="B18" s="374" t="s">
        <v>337</v>
      </c>
      <c r="C18" s="373">
        <v>476819</v>
      </c>
      <c r="D18" s="60"/>
      <c r="E18" s="375">
        <v>0.93600000000000005</v>
      </c>
      <c r="F18" s="247" t="s">
        <v>354</v>
      </c>
      <c r="G18" s="60"/>
      <c r="H18" s="376">
        <v>0.95199999999999996</v>
      </c>
      <c r="I18" s="61" t="s">
        <v>354</v>
      </c>
      <c r="J18" s="60"/>
      <c r="K18" s="402">
        <v>0.51200000000000001</v>
      </c>
      <c r="L18" s="401" t="s">
        <v>31</v>
      </c>
      <c r="M18" s="60"/>
      <c r="N18" s="376">
        <v>0.77600000000000002</v>
      </c>
      <c r="O18" s="61" t="s">
        <v>396</v>
      </c>
      <c r="P18" s="60"/>
      <c r="Q18" s="402">
        <v>0.72799999999999998</v>
      </c>
      <c r="R18" s="401" t="s">
        <v>396</v>
      </c>
      <c r="S18" s="60"/>
      <c r="T18" s="433">
        <v>0.46400000000000002</v>
      </c>
      <c r="U18" s="61" t="s">
        <v>31</v>
      </c>
      <c r="V18" s="60"/>
      <c r="W18" s="402">
        <v>0.74399999999999999</v>
      </c>
      <c r="X18" s="401" t="s">
        <v>396</v>
      </c>
      <c r="Y18" s="60"/>
      <c r="Z18" s="433">
        <v>0.72799999999999998</v>
      </c>
      <c r="AA18" s="61" t="s">
        <v>396</v>
      </c>
      <c r="AB18" s="60"/>
    </row>
    <row r="19" spans="1:28" s="26" customFormat="1" ht="44.1" customHeight="1">
      <c r="A19" s="46">
        <v>10</v>
      </c>
      <c r="B19" s="374" t="s">
        <v>338</v>
      </c>
      <c r="C19" s="373">
        <v>657567</v>
      </c>
      <c r="D19" s="60"/>
      <c r="E19" s="375">
        <v>0.85599999999999998</v>
      </c>
      <c r="F19" s="247" t="s">
        <v>397</v>
      </c>
      <c r="G19" s="60"/>
      <c r="H19" s="376">
        <v>0.74399999999999999</v>
      </c>
      <c r="I19" s="61" t="s">
        <v>396</v>
      </c>
      <c r="J19" s="60"/>
      <c r="K19" s="402">
        <v>0.872</v>
      </c>
      <c r="L19" s="401" t="s">
        <v>397</v>
      </c>
      <c r="M19" s="60"/>
      <c r="N19" s="376">
        <v>0.36799999999999999</v>
      </c>
      <c r="O19" s="61" t="s">
        <v>31</v>
      </c>
      <c r="P19" s="60"/>
      <c r="Q19" s="402">
        <v>0.8</v>
      </c>
      <c r="R19" s="401" t="s">
        <v>397</v>
      </c>
      <c r="S19" s="60"/>
      <c r="T19" s="433">
        <v>0.82399999999999995</v>
      </c>
      <c r="U19" s="61" t="s">
        <v>397</v>
      </c>
      <c r="V19" s="60"/>
      <c r="W19" s="402">
        <v>0.77600000000000002</v>
      </c>
      <c r="X19" s="401" t="s">
        <v>396</v>
      </c>
      <c r="Y19" s="60"/>
      <c r="Z19" s="433">
        <v>0.66400000000000003</v>
      </c>
      <c r="AA19" s="61" t="s">
        <v>398</v>
      </c>
      <c r="AB19" s="60"/>
    </row>
    <row r="20" spans="1:28" s="26" customFormat="1" ht="44.1" customHeight="1">
      <c r="A20" s="46">
        <v>11</v>
      </c>
      <c r="B20" s="374" t="s">
        <v>339</v>
      </c>
      <c r="C20" s="373">
        <v>641773</v>
      </c>
      <c r="D20" s="60"/>
      <c r="E20" s="375">
        <v>1</v>
      </c>
      <c r="F20" s="247" t="s">
        <v>354</v>
      </c>
      <c r="G20" s="60"/>
      <c r="H20" s="376">
        <v>0.98399999999999999</v>
      </c>
      <c r="I20" s="61" t="s">
        <v>354</v>
      </c>
      <c r="J20" s="60"/>
      <c r="K20" s="402">
        <v>1</v>
      </c>
      <c r="L20" s="401" t="s">
        <v>354</v>
      </c>
      <c r="M20" s="60"/>
      <c r="N20" s="376">
        <v>0.872</v>
      </c>
      <c r="O20" s="61" t="s">
        <v>397</v>
      </c>
      <c r="P20" s="60"/>
      <c r="Q20" s="402">
        <v>0.84</v>
      </c>
      <c r="R20" s="401" t="s">
        <v>397</v>
      </c>
      <c r="S20" s="60"/>
      <c r="T20" s="433">
        <v>0.90400000000000003</v>
      </c>
      <c r="U20" s="61" t="s">
        <v>354</v>
      </c>
      <c r="V20" s="60"/>
      <c r="W20" s="402">
        <v>0.80800000000000005</v>
      </c>
      <c r="X20" s="401" t="s">
        <v>397</v>
      </c>
      <c r="Y20" s="60"/>
      <c r="Z20" s="433">
        <v>0.79200000000000004</v>
      </c>
      <c r="AA20" s="61" t="s">
        <v>396</v>
      </c>
      <c r="AB20" s="60"/>
    </row>
    <row r="21" spans="1:28" s="26" customFormat="1" ht="44.1" customHeight="1">
      <c r="A21" s="46">
        <v>12</v>
      </c>
      <c r="B21" s="374" t="s">
        <v>340</v>
      </c>
      <c r="C21" s="373">
        <v>513206</v>
      </c>
      <c r="D21" s="60"/>
      <c r="E21" s="375">
        <v>0.70399999999999996</v>
      </c>
      <c r="F21" s="247" t="s">
        <v>396</v>
      </c>
      <c r="G21" s="60"/>
      <c r="H21" s="376">
        <v>0.73599999999999999</v>
      </c>
      <c r="I21" s="61" t="s">
        <v>396</v>
      </c>
      <c r="J21" s="60"/>
      <c r="K21" s="402">
        <v>0.872</v>
      </c>
      <c r="L21" s="401" t="s">
        <v>397</v>
      </c>
      <c r="M21" s="60"/>
      <c r="N21" s="376">
        <v>0.70399999999999996</v>
      </c>
      <c r="O21" s="61" t="s">
        <v>396</v>
      </c>
      <c r="P21" s="60"/>
      <c r="Q21" s="402">
        <v>0.71199999999999997</v>
      </c>
      <c r="R21" s="401" t="s">
        <v>396</v>
      </c>
      <c r="S21" s="60"/>
      <c r="T21" s="433">
        <v>0.77600000000000002</v>
      </c>
      <c r="U21" s="61" t="s">
        <v>396</v>
      </c>
      <c r="V21" s="60"/>
      <c r="W21" s="402">
        <v>0.71199999999999997</v>
      </c>
      <c r="X21" s="401" t="s">
        <v>396</v>
      </c>
      <c r="Y21" s="60"/>
      <c r="Z21" s="433">
        <v>0.71199999999999997</v>
      </c>
      <c r="AA21" s="61" t="s">
        <v>396</v>
      </c>
      <c r="AB21" s="60"/>
    </row>
    <row r="22" spans="1:28" s="445" customFormat="1" ht="44.1" customHeight="1">
      <c r="A22" s="410">
        <v>13</v>
      </c>
      <c r="B22" s="435" t="s">
        <v>341</v>
      </c>
      <c r="C22" s="412">
        <v>487999</v>
      </c>
      <c r="D22" s="436"/>
      <c r="E22" s="437">
        <v>0.44800000000000001</v>
      </c>
      <c r="F22" s="438" t="s">
        <v>31</v>
      </c>
      <c r="G22" s="436"/>
      <c r="H22" s="439">
        <v>0.52</v>
      </c>
      <c r="I22" s="440" t="s">
        <v>31</v>
      </c>
      <c r="J22" s="436"/>
      <c r="K22" s="441">
        <v>0.52</v>
      </c>
      <c r="L22" s="442" t="s">
        <v>31</v>
      </c>
      <c r="M22" s="436"/>
      <c r="N22" s="439">
        <v>0.52800000000000002</v>
      </c>
      <c r="O22" s="440" t="s">
        <v>31</v>
      </c>
      <c r="P22" s="436"/>
      <c r="Q22" s="441"/>
      <c r="R22" s="442"/>
      <c r="S22" s="436"/>
      <c r="T22" s="443"/>
      <c r="U22" s="440"/>
      <c r="V22" s="436"/>
      <c r="W22" s="444"/>
      <c r="X22" s="436"/>
      <c r="Y22" s="436"/>
      <c r="Z22" s="443"/>
      <c r="AA22" s="440"/>
      <c r="AB22" s="436"/>
    </row>
    <row r="23" spans="1:28" s="26" customFormat="1" ht="44.1" customHeight="1">
      <c r="A23" s="46">
        <v>14</v>
      </c>
      <c r="B23" s="374" t="s">
        <v>349</v>
      </c>
      <c r="C23" s="373">
        <v>557442</v>
      </c>
      <c r="D23" s="60"/>
      <c r="E23" s="375">
        <v>0.66400000000000003</v>
      </c>
      <c r="F23" s="247" t="s">
        <v>398</v>
      </c>
      <c r="G23" s="60"/>
      <c r="H23" s="376">
        <v>0.80800000000000005</v>
      </c>
      <c r="I23" s="61" t="s">
        <v>397</v>
      </c>
      <c r="J23" s="60"/>
      <c r="K23" s="402">
        <v>0.72</v>
      </c>
      <c r="L23" s="401" t="s">
        <v>396</v>
      </c>
      <c r="M23" s="60"/>
      <c r="N23" s="376">
        <v>0.69599999999999995</v>
      </c>
      <c r="O23" s="61" t="s">
        <v>398</v>
      </c>
      <c r="P23" s="60"/>
      <c r="Q23" s="402">
        <v>0.61599999999999999</v>
      </c>
      <c r="R23" s="401" t="s">
        <v>398</v>
      </c>
      <c r="S23" s="60"/>
      <c r="T23" s="433">
        <v>0.58399999999999996</v>
      </c>
      <c r="U23" s="61" t="s">
        <v>31</v>
      </c>
      <c r="V23" s="60"/>
      <c r="W23" s="62">
        <v>0.69599999999999995</v>
      </c>
      <c r="X23" s="23" t="s">
        <v>398</v>
      </c>
      <c r="Y23" s="60"/>
      <c r="Z23" s="433">
        <v>0.61599999999999999</v>
      </c>
      <c r="AA23" s="61" t="s">
        <v>398</v>
      </c>
      <c r="AB23" s="60"/>
    </row>
    <row r="24" spans="1:28" s="26" customFormat="1" ht="44.1" customHeight="1">
      <c r="A24" s="46">
        <v>15</v>
      </c>
      <c r="B24" s="374" t="s">
        <v>350</v>
      </c>
      <c r="C24" s="373">
        <v>640683</v>
      </c>
      <c r="D24" s="60"/>
      <c r="E24" s="375">
        <v>0.872</v>
      </c>
      <c r="F24" s="247" t="s">
        <v>397</v>
      </c>
      <c r="G24" s="60"/>
      <c r="H24" s="376">
        <v>1</v>
      </c>
      <c r="I24" s="61" t="s">
        <v>354</v>
      </c>
      <c r="J24" s="60"/>
      <c r="K24" s="402">
        <v>1</v>
      </c>
      <c r="L24" s="401" t="s">
        <v>354</v>
      </c>
      <c r="M24" s="60"/>
      <c r="N24" s="376">
        <v>0.79200000000000004</v>
      </c>
      <c r="O24" s="61" t="s">
        <v>396</v>
      </c>
      <c r="P24" s="60"/>
      <c r="Q24" s="402">
        <v>0.752</v>
      </c>
      <c r="R24" s="401" t="s">
        <v>396</v>
      </c>
      <c r="S24" s="60"/>
      <c r="T24" s="433">
        <v>0.89600000000000002</v>
      </c>
      <c r="U24" s="61" t="s">
        <v>397</v>
      </c>
      <c r="V24" s="60"/>
      <c r="W24" s="62">
        <v>0.77600000000000002</v>
      </c>
      <c r="X24" s="23" t="s">
        <v>396</v>
      </c>
      <c r="Y24" s="60"/>
      <c r="Z24" s="433">
        <v>0.71199999999999997</v>
      </c>
      <c r="AA24" s="61" t="s">
        <v>396</v>
      </c>
      <c r="AB24" s="60"/>
    </row>
    <row r="25" spans="1:28" s="26" customFormat="1" ht="44.1" customHeight="1">
      <c r="A25" s="23"/>
      <c r="D25" s="60"/>
      <c r="E25" s="23"/>
      <c r="F25" s="23"/>
      <c r="G25" s="60"/>
      <c r="H25" s="61"/>
      <c r="I25" s="61"/>
      <c r="J25" s="60"/>
      <c r="K25" s="62"/>
      <c r="L25" s="23"/>
      <c r="M25" s="60"/>
      <c r="N25" s="61"/>
      <c r="O25" s="61"/>
      <c r="P25" s="60"/>
      <c r="Q25" s="62"/>
      <c r="R25" s="23"/>
      <c r="S25" s="60"/>
      <c r="T25" s="63"/>
      <c r="U25" s="61"/>
      <c r="V25" s="60"/>
      <c r="W25" s="62"/>
      <c r="X25" s="23"/>
      <c r="Y25" s="60"/>
      <c r="Z25" s="63"/>
      <c r="AA25" s="61"/>
      <c r="AB25" s="60"/>
    </row>
    <row r="26" spans="1:28" s="26" customFormat="1">
      <c r="A26" s="23"/>
      <c r="D26" s="60"/>
      <c r="E26" s="23"/>
      <c r="F26" s="23"/>
      <c r="G26" s="60"/>
      <c r="H26" s="61"/>
      <c r="I26" s="61"/>
      <c r="J26" s="60"/>
      <c r="K26" s="62"/>
      <c r="L26" s="23"/>
      <c r="M26" s="60"/>
      <c r="N26" s="61"/>
      <c r="O26" s="61"/>
      <c r="P26" s="60"/>
      <c r="Q26" s="62"/>
      <c r="R26" s="23"/>
      <c r="S26" s="60"/>
      <c r="T26" s="63"/>
      <c r="U26" s="61"/>
      <c r="V26" s="60"/>
      <c r="W26" s="62"/>
      <c r="X26" s="23"/>
      <c r="Y26" s="60"/>
      <c r="Z26" s="63"/>
      <c r="AA26" s="61"/>
      <c r="AB26" s="60"/>
    </row>
    <row r="27" spans="1:28" s="26" customFormat="1">
      <c r="A27" s="23"/>
      <c r="D27" s="60"/>
      <c r="E27" s="23"/>
      <c r="F27" s="23"/>
      <c r="G27" s="60"/>
      <c r="H27" s="61"/>
      <c r="I27" s="61"/>
      <c r="J27" s="60"/>
      <c r="K27" s="62"/>
      <c r="L27" s="23"/>
      <c r="M27" s="60"/>
      <c r="N27" s="61"/>
      <c r="O27" s="61"/>
      <c r="P27" s="60"/>
      <c r="Q27" s="62"/>
      <c r="R27" s="23"/>
      <c r="S27" s="60"/>
      <c r="T27" s="63"/>
      <c r="U27" s="61"/>
      <c r="V27" s="60"/>
      <c r="W27" s="62"/>
      <c r="X27" s="23"/>
      <c r="Y27" s="60"/>
      <c r="Z27" s="63"/>
      <c r="AA27" s="61"/>
      <c r="AB27" s="60"/>
    </row>
    <row r="28" spans="1:28" s="26" customFormat="1">
      <c r="A28" s="23"/>
      <c r="D28" s="60"/>
      <c r="E28" s="23"/>
      <c r="F28" s="23"/>
      <c r="G28" s="60"/>
      <c r="H28" s="61"/>
      <c r="I28" s="61"/>
      <c r="J28" s="60"/>
      <c r="K28" s="62"/>
      <c r="L28" s="23"/>
      <c r="M28" s="60"/>
      <c r="N28" s="61"/>
      <c r="O28" s="61"/>
      <c r="P28" s="60"/>
      <c r="Q28" s="62"/>
      <c r="R28" s="23"/>
      <c r="S28" s="60"/>
      <c r="T28" s="63"/>
      <c r="U28" s="61"/>
      <c r="V28" s="60"/>
      <c r="W28" s="62"/>
      <c r="X28" s="23"/>
      <c r="Y28" s="60"/>
      <c r="Z28" s="63"/>
      <c r="AA28" s="61"/>
      <c r="AB28" s="60"/>
    </row>
    <row r="29" spans="1:28" s="26" customFormat="1">
      <c r="A29" s="23"/>
      <c r="D29" s="60"/>
      <c r="E29" s="23"/>
      <c r="F29" s="23"/>
      <c r="G29" s="60"/>
      <c r="H29" s="61"/>
      <c r="I29" s="61"/>
      <c r="J29" s="60"/>
      <c r="K29" s="62"/>
      <c r="L29" s="23"/>
      <c r="M29" s="60"/>
      <c r="N29" s="61"/>
      <c r="O29" s="61"/>
      <c r="P29" s="60"/>
      <c r="Q29" s="62"/>
      <c r="R29" s="23"/>
      <c r="S29" s="60"/>
      <c r="T29" s="63"/>
      <c r="U29" s="61"/>
      <c r="V29" s="60"/>
      <c r="W29" s="62"/>
      <c r="X29" s="23"/>
      <c r="Y29" s="60"/>
      <c r="Z29" s="63"/>
      <c r="AA29" s="61"/>
      <c r="AB29" s="60"/>
    </row>
    <row r="30" spans="1:28" s="26" customFormat="1">
      <c r="A30" s="23"/>
      <c r="D30" s="60"/>
      <c r="E30" s="23"/>
      <c r="F30" s="23"/>
      <c r="G30" s="60"/>
      <c r="H30" s="61"/>
      <c r="I30" s="61"/>
      <c r="J30" s="60"/>
      <c r="K30" s="62"/>
      <c r="L30" s="23"/>
      <c r="M30" s="60"/>
      <c r="N30" s="61"/>
      <c r="O30" s="61"/>
      <c r="P30" s="60"/>
      <c r="Q30" s="62"/>
      <c r="R30" s="23"/>
      <c r="S30" s="60"/>
      <c r="T30" s="63"/>
      <c r="U30" s="61"/>
      <c r="V30" s="60"/>
      <c r="W30" s="62"/>
      <c r="X30" s="23"/>
      <c r="Y30" s="60"/>
      <c r="Z30" s="63"/>
      <c r="AA30" s="61"/>
      <c r="AB30" s="60"/>
    </row>
    <row r="31" spans="1:28" s="26" customFormat="1">
      <c r="A31" s="23"/>
      <c r="D31" s="60"/>
      <c r="E31" s="23"/>
      <c r="F31" s="23"/>
      <c r="G31" s="60"/>
      <c r="H31" s="61"/>
      <c r="I31" s="61"/>
      <c r="J31" s="60"/>
      <c r="K31" s="62"/>
      <c r="L31" s="23"/>
      <c r="M31" s="60"/>
      <c r="N31" s="61"/>
      <c r="O31" s="61"/>
      <c r="P31" s="60"/>
      <c r="Q31" s="62"/>
      <c r="R31" s="23"/>
      <c r="S31" s="60"/>
      <c r="T31" s="63"/>
      <c r="U31" s="61"/>
      <c r="V31" s="60"/>
      <c r="W31" s="62"/>
      <c r="X31" s="23"/>
      <c r="Y31" s="60"/>
      <c r="Z31" s="63"/>
      <c r="AA31" s="61"/>
      <c r="AB31" s="60"/>
    </row>
    <row r="32" spans="1:28" s="26" customFormat="1">
      <c r="A32" s="23"/>
      <c r="D32" s="60"/>
      <c r="E32" s="23"/>
      <c r="F32" s="23"/>
      <c r="G32" s="60"/>
      <c r="H32" s="61"/>
      <c r="I32" s="61"/>
      <c r="J32" s="60"/>
      <c r="K32" s="62"/>
      <c r="L32" s="23"/>
      <c r="M32" s="60"/>
      <c r="N32" s="61"/>
      <c r="O32" s="61"/>
      <c r="P32" s="60"/>
      <c r="Q32" s="62"/>
      <c r="R32" s="23"/>
      <c r="S32" s="60"/>
      <c r="T32" s="63"/>
      <c r="U32" s="61"/>
      <c r="V32" s="60"/>
      <c r="W32" s="62"/>
      <c r="X32" s="23"/>
      <c r="Y32" s="60"/>
      <c r="Z32" s="63"/>
      <c r="AA32" s="61"/>
      <c r="AB32" s="60"/>
    </row>
    <row r="33" spans="1:28" s="26" customFormat="1">
      <c r="A33" s="23"/>
      <c r="D33" s="60"/>
      <c r="E33" s="23"/>
      <c r="F33" s="23"/>
      <c r="G33" s="60"/>
      <c r="H33" s="61"/>
      <c r="I33" s="61"/>
      <c r="J33" s="60"/>
      <c r="K33" s="62"/>
      <c r="L33" s="23"/>
      <c r="M33" s="60"/>
      <c r="N33" s="61"/>
      <c r="O33" s="61"/>
      <c r="P33" s="60"/>
      <c r="Q33" s="62"/>
      <c r="R33" s="23"/>
      <c r="S33" s="60"/>
      <c r="T33" s="63"/>
      <c r="U33" s="61"/>
      <c r="V33" s="60"/>
      <c r="W33" s="62"/>
      <c r="X33" s="23"/>
      <c r="Y33" s="60"/>
      <c r="Z33" s="63"/>
      <c r="AA33" s="61"/>
      <c r="AB33" s="60"/>
    </row>
    <row r="34" spans="1:28" s="26" customFormat="1">
      <c r="A34" s="23"/>
      <c r="D34" s="60"/>
      <c r="E34" s="23"/>
      <c r="F34" s="23"/>
      <c r="G34" s="60"/>
      <c r="H34" s="61"/>
      <c r="I34" s="61"/>
      <c r="J34" s="60"/>
      <c r="K34" s="62"/>
      <c r="L34" s="23"/>
      <c r="M34" s="60"/>
      <c r="N34" s="61"/>
      <c r="O34" s="61"/>
      <c r="P34" s="60"/>
      <c r="Q34" s="62"/>
      <c r="R34" s="23"/>
      <c r="S34" s="60"/>
      <c r="T34" s="63"/>
      <c r="U34" s="61"/>
      <c r="V34" s="60"/>
      <c r="W34" s="62"/>
      <c r="X34" s="23"/>
      <c r="Y34" s="60"/>
      <c r="Z34" s="63"/>
      <c r="AA34" s="61"/>
      <c r="AB34" s="60"/>
    </row>
    <row r="35" spans="1:28" s="26" customFormat="1">
      <c r="A35" s="23"/>
      <c r="D35" s="60"/>
      <c r="E35" s="23"/>
      <c r="F35" s="23"/>
      <c r="G35" s="60"/>
      <c r="H35" s="61"/>
      <c r="I35" s="61"/>
      <c r="J35" s="60"/>
      <c r="K35" s="62"/>
      <c r="L35" s="23"/>
      <c r="M35" s="60"/>
      <c r="N35" s="61"/>
      <c r="O35" s="61"/>
      <c r="P35" s="60"/>
      <c r="Q35" s="62"/>
      <c r="R35" s="23"/>
      <c r="S35" s="60"/>
      <c r="T35" s="63"/>
      <c r="U35" s="61"/>
      <c r="V35" s="60"/>
      <c r="W35" s="62"/>
      <c r="X35" s="23"/>
      <c r="Y35" s="60"/>
      <c r="Z35" s="63"/>
      <c r="AA35" s="61"/>
      <c r="AB35" s="60"/>
    </row>
    <row r="36" spans="1:28" s="26" customFormat="1">
      <c r="A36" s="23"/>
      <c r="D36" s="60"/>
      <c r="E36" s="23"/>
      <c r="F36" s="23"/>
      <c r="G36" s="60"/>
      <c r="H36" s="61"/>
      <c r="I36" s="61"/>
      <c r="J36" s="60"/>
      <c r="K36" s="62"/>
      <c r="L36" s="23"/>
      <c r="M36" s="60"/>
      <c r="N36" s="61"/>
      <c r="O36" s="61"/>
      <c r="P36" s="60"/>
      <c r="Q36" s="62"/>
      <c r="R36" s="23"/>
      <c r="S36" s="60"/>
      <c r="T36" s="63"/>
      <c r="U36" s="61"/>
      <c r="V36" s="60"/>
      <c r="W36" s="62"/>
      <c r="X36" s="23"/>
      <c r="Y36" s="60"/>
      <c r="Z36" s="63"/>
      <c r="AA36" s="61"/>
      <c r="AB36" s="60"/>
    </row>
    <row r="37" spans="1:28" s="26" customFormat="1">
      <c r="A37" s="23"/>
      <c r="D37" s="60"/>
      <c r="E37" s="23"/>
      <c r="F37" s="23"/>
      <c r="G37" s="60"/>
      <c r="H37" s="61"/>
      <c r="I37" s="61"/>
      <c r="J37" s="60"/>
      <c r="K37" s="62"/>
      <c r="L37" s="23"/>
      <c r="M37" s="60"/>
      <c r="N37" s="61"/>
      <c r="O37" s="61"/>
      <c r="P37" s="60"/>
      <c r="Q37" s="62"/>
      <c r="R37" s="23"/>
      <c r="S37" s="60"/>
      <c r="T37" s="63"/>
      <c r="U37" s="61"/>
      <c r="V37" s="60"/>
      <c r="W37" s="62"/>
      <c r="X37" s="23"/>
      <c r="Y37" s="60"/>
      <c r="Z37" s="63"/>
      <c r="AA37" s="61"/>
      <c r="AB37" s="60"/>
    </row>
    <row r="38" spans="1:28" s="26" customFormat="1">
      <c r="A38" s="23"/>
      <c r="D38" s="60"/>
      <c r="E38" s="23"/>
      <c r="F38" s="23"/>
      <c r="G38" s="60"/>
      <c r="H38" s="61"/>
      <c r="I38" s="61"/>
      <c r="J38" s="60"/>
      <c r="K38" s="62"/>
      <c r="L38" s="23"/>
      <c r="M38" s="60"/>
      <c r="N38" s="61"/>
      <c r="O38" s="61"/>
      <c r="P38" s="60"/>
      <c r="Q38" s="62"/>
      <c r="R38" s="23"/>
      <c r="S38" s="60"/>
      <c r="T38" s="63"/>
      <c r="U38" s="61"/>
      <c r="V38" s="60"/>
      <c r="W38" s="62"/>
      <c r="X38" s="23"/>
      <c r="Y38" s="60"/>
      <c r="Z38" s="63"/>
      <c r="AA38" s="61"/>
      <c r="AB38" s="60"/>
    </row>
    <row r="39" spans="1:28" s="26" customFormat="1">
      <c r="A39" s="23"/>
      <c r="D39" s="60"/>
      <c r="E39" s="23"/>
      <c r="F39" s="23"/>
      <c r="G39" s="60"/>
      <c r="H39" s="61"/>
      <c r="I39" s="61"/>
      <c r="J39" s="60"/>
      <c r="K39" s="62"/>
      <c r="L39" s="23"/>
      <c r="M39" s="60"/>
      <c r="N39" s="61"/>
      <c r="O39" s="61"/>
      <c r="P39" s="60"/>
      <c r="Q39" s="62"/>
      <c r="R39" s="23"/>
      <c r="S39" s="60"/>
      <c r="T39" s="63"/>
      <c r="U39" s="61"/>
      <c r="V39" s="60"/>
      <c r="W39" s="62"/>
      <c r="X39" s="23"/>
      <c r="Y39" s="60"/>
      <c r="Z39" s="63"/>
      <c r="AA39" s="61"/>
      <c r="AB39" s="60"/>
    </row>
    <row r="40" spans="1:28" s="26" customFormat="1">
      <c r="A40" s="23"/>
      <c r="D40" s="60"/>
      <c r="E40" s="23"/>
      <c r="F40" s="23"/>
      <c r="G40" s="60"/>
      <c r="H40" s="61"/>
      <c r="I40" s="61"/>
      <c r="J40" s="60"/>
      <c r="K40" s="62"/>
      <c r="L40" s="23"/>
      <c r="M40" s="60"/>
      <c r="N40" s="61"/>
      <c r="O40" s="61"/>
      <c r="P40" s="60"/>
      <c r="Q40" s="62"/>
      <c r="R40" s="23"/>
      <c r="S40" s="60"/>
      <c r="T40" s="63"/>
      <c r="U40" s="61"/>
      <c r="V40" s="60"/>
      <c r="W40" s="62"/>
      <c r="X40" s="23"/>
      <c r="Y40" s="60"/>
      <c r="Z40" s="63"/>
      <c r="AA40" s="61"/>
      <c r="AB40" s="60"/>
    </row>
    <row r="41" spans="1:28" s="26" customFormat="1">
      <c r="A41" s="23"/>
      <c r="D41" s="60"/>
      <c r="E41" s="23"/>
      <c r="F41" s="23"/>
      <c r="G41" s="60"/>
      <c r="H41" s="61"/>
      <c r="I41" s="61"/>
      <c r="J41" s="60"/>
      <c r="K41" s="62"/>
      <c r="L41" s="23"/>
      <c r="M41" s="60"/>
      <c r="N41" s="61"/>
      <c r="O41" s="61"/>
      <c r="P41" s="60"/>
      <c r="Q41" s="62"/>
      <c r="R41" s="23"/>
      <c r="S41" s="60"/>
      <c r="T41" s="63"/>
      <c r="U41" s="61"/>
      <c r="V41" s="60"/>
      <c r="W41" s="62"/>
      <c r="X41" s="23"/>
      <c r="Y41" s="60"/>
      <c r="Z41" s="63"/>
      <c r="AA41" s="61"/>
      <c r="AB41" s="60"/>
    </row>
    <row r="42" spans="1:28" s="26" customFormat="1">
      <c r="A42" s="23"/>
      <c r="D42" s="60"/>
      <c r="E42" s="23"/>
      <c r="F42" s="23"/>
      <c r="G42" s="60"/>
      <c r="H42" s="61"/>
      <c r="I42" s="61"/>
      <c r="J42" s="60"/>
      <c r="K42" s="62"/>
      <c r="L42" s="23"/>
      <c r="M42" s="60"/>
      <c r="N42" s="61"/>
      <c r="O42" s="61"/>
      <c r="P42" s="60"/>
      <c r="Q42" s="62"/>
      <c r="R42" s="23"/>
      <c r="S42" s="60"/>
      <c r="T42" s="63"/>
      <c r="U42" s="61"/>
      <c r="V42" s="60"/>
      <c r="W42" s="62"/>
      <c r="X42" s="23"/>
      <c r="Y42" s="60"/>
      <c r="Z42" s="63"/>
      <c r="AA42" s="61"/>
      <c r="AB42" s="60"/>
    </row>
    <row r="43" spans="1:28" s="26" customFormat="1">
      <c r="A43" s="23"/>
      <c r="D43" s="60"/>
      <c r="E43" s="23"/>
      <c r="F43" s="23"/>
      <c r="G43" s="60"/>
      <c r="H43" s="61"/>
      <c r="I43" s="61"/>
      <c r="J43" s="60"/>
      <c r="K43" s="62"/>
      <c r="L43" s="23"/>
      <c r="M43" s="60"/>
      <c r="N43" s="61"/>
      <c r="O43" s="61"/>
      <c r="P43" s="60"/>
      <c r="Q43" s="62"/>
      <c r="R43" s="23"/>
      <c r="S43" s="60"/>
      <c r="T43" s="63"/>
      <c r="U43" s="61"/>
      <c r="V43" s="60"/>
      <c r="W43" s="62"/>
      <c r="X43" s="23"/>
      <c r="Y43" s="60"/>
      <c r="Z43" s="63"/>
      <c r="AA43" s="61"/>
      <c r="AB43" s="60"/>
    </row>
    <row r="44" spans="1:28" s="26" customFormat="1">
      <c r="A44" s="23"/>
      <c r="D44" s="60"/>
      <c r="E44" s="23"/>
      <c r="F44" s="23"/>
      <c r="G44" s="60"/>
      <c r="H44" s="61"/>
      <c r="I44" s="61"/>
      <c r="J44" s="60"/>
      <c r="K44" s="62"/>
      <c r="L44" s="23"/>
      <c r="M44" s="60"/>
      <c r="N44" s="61"/>
      <c r="O44" s="61"/>
      <c r="P44" s="60"/>
      <c r="Q44" s="62"/>
      <c r="R44" s="23"/>
      <c r="S44" s="60"/>
      <c r="T44" s="63"/>
      <c r="U44" s="61"/>
      <c r="V44" s="60"/>
      <c r="W44" s="62"/>
      <c r="X44" s="23"/>
      <c r="Y44" s="60"/>
      <c r="Z44" s="63"/>
      <c r="AA44" s="61"/>
      <c r="AB44" s="60"/>
    </row>
    <row r="45" spans="1:28" s="26" customFormat="1">
      <c r="A45" s="23"/>
      <c r="D45" s="60"/>
      <c r="E45" s="23"/>
      <c r="F45" s="23"/>
      <c r="G45" s="60"/>
      <c r="H45" s="61"/>
      <c r="I45" s="61"/>
      <c r="J45" s="60"/>
      <c r="K45" s="62"/>
      <c r="L45" s="23"/>
      <c r="M45" s="60"/>
      <c r="N45" s="61"/>
      <c r="O45" s="61"/>
      <c r="P45" s="60"/>
      <c r="Q45" s="62"/>
      <c r="R45" s="23"/>
      <c r="S45" s="60"/>
      <c r="T45" s="63"/>
      <c r="U45" s="61"/>
      <c r="V45" s="60"/>
      <c r="W45" s="62"/>
      <c r="X45" s="23"/>
      <c r="Y45" s="60"/>
      <c r="Z45" s="63"/>
      <c r="AA45" s="61"/>
      <c r="AB45" s="60"/>
    </row>
    <row r="46" spans="1:28" s="26" customFormat="1">
      <c r="A46" s="23"/>
      <c r="D46" s="60"/>
      <c r="E46" s="23"/>
      <c r="F46" s="23"/>
      <c r="G46" s="60"/>
      <c r="H46" s="61"/>
      <c r="I46" s="61"/>
      <c r="J46" s="60"/>
      <c r="K46" s="62"/>
      <c r="L46" s="23"/>
      <c r="M46" s="60"/>
      <c r="N46" s="61"/>
      <c r="O46" s="61"/>
      <c r="P46" s="60"/>
      <c r="Q46" s="62"/>
      <c r="R46" s="23"/>
      <c r="S46" s="60"/>
      <c r="T46" s="63"/>
      <c r="U46" s="61"/>
      <c r="V46" s="60"/>
      <c r="W46" s="62"/>
      <c r="X46" s="23"/>
      <c r="Y46" s="60"/>
      <c r="Z46" s="63"/>
      <c r="AA46" s="61"/>
      <c r="AB46" s="60"/>
    </row>
    <row r="47" spans="1:28" s="26" customFormat="1">
      <c r="A47" s="23"/>
      <c r="D47" s="60"/>
      <c r="E47" s="23"/>
      <c r="F47" s="23"/>
      <c r="G47" s="60"/>
      <c r="H47" s="61"/>
      <c r="I47" s="61"/>
      <c r="J47" s="60"/>
      <c r="K47" s="62"/>
      <c r="L47" s="23"/>
      <c r="M47" s="60"/>
      <c r="N47" s="61"/>
      <c r="O47" s="61"/>
      <c r="P47" s="60"/>
      <c r="Q47" s="62"/>
      <c r="R47" s="23"/>
      <c r="S47" s="60"/>
      <c r="T47" s="63"/>
      <c r="U47" s="61"/>
      <c r="V47" s="60"/>
      <c r="W47" s="62"/>
      <c r="X47" s="23"/>
      <c r="Y47" s="60"/>
      <c r="Z47" s="63"/>
      <c r="AA47" s="61"/>
      <c r="AB47" s="60"/>
    </row>
    <row r="48" spans="1:28" s="26" customFormat="1">
      <c r="A48" s="23"/>
      <c r="D48" s="60"/>
      <c r="E48" s="23"/>
      <c r="F48" s="23"/>
      <c r="G48" s="60"/>
      <c r="H48" s="61"/>
      <c r="I48" s="61"/>
      <c r="J48" s="60"/>
      <c r="K48" s="62"/>
      <c r="L48" s="23"/>
      <c r="M48" s="60"/>
      <c r="N48" s="61"/>
      <c r="O48" s="61"/>
      <c r="P48" s="60"/>
      <c r="Q48" s="62"/>
      <c r="R48" s="23"/>
      <c r="S48" s="60"/>
      <c r="T48" s="63"/>
      <c r="U48" s="61"/>
      <c r="V48" s="60"/>
      <c r="W48" s="62"/>
      <c r="X48" s="23"/>
      <c r="Y48" s="60"/>
      <c r="Z48" s="63"/>
      <c r="AA48" s="61"/>
      <c r="AB48" s="60"/>
    </row>
    <row r="49" spans="1:28" s="26" customFormat="1">
      <c r="A49" s="23"/>
      <c r="D49" s="60"/>
      <c r="E49" s="23"/>
      <c r="F49" s="23"/>
      <c r="G49" s="60"/>
      <c r="H49" s="61"/>
      <c r="I49" s="61"/>
      <c r="J49" s="60"/>
      <c r="K49" s="62"/>
      <c r="L49" s="23"/>
      <c r="M49" s="60"/>
      <c r="N49" s="61"/>
      <c r="O49" s="61"/>
      <c r="P49" s="60"/>
      <c r="Q49" s="62"/>
      <c r="R49" s="23"/>
      <c r="S49" s="60"/>
      <c r="T49" s="63"/>
      <c r="U49" s="61"/>
      <c r="V49" s="60"/>
      <c r="W49" s="62"/>
      <c r="X49" s="23"/>
      <c r="Y49" s="60"/>
      <c r="Z49" s="63"/>
      <c r="AA49" s="61"/>
      <c r="AB49" s="60"/>
    </row>
    <row r="50" spans="1:28" s="26" customFormat="1">
      <c r="A50" s="23"/>
      <c r="D50" s="60"/>
      <c r="E50" s="23"/>
      <c r="F50" s="23"/>
      <c r="G50" s="60"/>
      <c r="H50" s="61"/>
      <c r="I50" s="61"/>
      <c r="J50" s="60"/>
      <c r="K50" s="62"/>
      <c r="L50" s="23"/>
      <c r="M50" s="60"/>
      <c r="N50" s="61"/>
      <c r="O50" s="61"/>
      <c r="P50" s="60"/>
      <c r="Q50" s="62"/>
      <c r="R50" s="23"/>
      <c r="S50" s="60"/>
      <c r="T50" s="63"/>
      <c r="U50" s="61"/>
      <c r="V50" s="60"/>
      <c r="W50" s="62"/>
      <c r="X50" s="23"/>
      <c r="Y50" s="60"/>
      <c r="Z50" s="63"/>
      <c r="AA50" s="61"/>
      <c r="AB50" s="60"/>
    </row>
    <row r="51" spans="1:28" s="26" customFormat="1">
      <c r="A51" s="23"/>
      <c r="D51" s="60"/>
      <c r="E51" s="23"/>
      <c r="F51" s="23"/>
      <c r="G51" s="60"/>
      <c r="H51" s="61"/>
      <c r="I51" s="61"/>
      <c r="J51" s="60"/>
      <c r="K51" s="62"/>
      <c r="L51" s="23"/>
      <c r="M51" s="60"/>
      <c r="N51" s="61"/>
      <c r="O51" s="61"/>
      <c r="P51" s="60"/>
      <c r="Q51" s="62"/>
      <c r="R51" s="23"/>
      <c r="S51" s="60"/>
      <c r="T51" s="63"/>
      <c r="U51" s="61"/>
      <c r="V51" s="60"/>
      <c r="W51" s="62"/>
      <c r="X51" s="23"/>
      <c r="Y51" s="60"/>
      <c r="Z51" s="63"/>
      <c r="AA51" s="61"/>
      <c r="AB51" s="60"/>
    </row>
    <row r="52" spans="1:28" s="26" customFormat="1">
      <c r="A52" s="23"/>
      <c r="D52" s="60"/>
      <c r="E52" s="23"/>
      <c r="F52" s="23"/>
      <c r="G52" s="60"/>
      <c r="H52" s="61"/>
      <c r="I52" s="61"/>
      <c r="J52" s="60"/>
      <c r="K52" s="62"/>
      <c r="L52" s="23"/>
      <c r="M52" s="60"/>
      <c r="N52" s="61"/>
      <c r="O52" s="61"/>
      <c r="P52" s="60"/>
      <c r="Q52" s="62"/>
      <c r="R52" s="23"/>
      <c r="S52" s="60"/>
      <c r="T52" s="63"/>
      <c r="U52" s="61"/>
      <c r="V52" s="60"/>
      <c r="W52" s="62"/>
      <c r="X52" s="23"/>
      <c r="Y52" s="60"/>
      <c r="Z52" s="63"/>
      <c r="AA52" s="61"/>
      <c r="AB52" s="60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24"/>
  <sheetViews>
    <sheetView tabSelected="1" topLeftCell="AG2" zoomScale="60" zoomScaleNormal="60" workbookViewId="0">
      <selection activeCell="BL20" sqref="BL20"/>
    </sheetView>
  </sheetViews>
  <sheetFormatPr defaultColWidth="9.140625" defaultRowHeight="15"/>
  <cols>
    <col min="1" max="1" width="7.140625" style="194" customWidth="1"/>
    <col min="2" max="2" width="32.42578125" style="194" customWidth="1"/>
    <col min="3" max="3" width="14.5703125" style="194" bestFit="1" customWidth="1"/>
    <col min="4" max="4" width="9.140625" style="194"/>
    <col min="5" max="9" width="4.7109375" style="194" customWidth="1"/>
    <col min="10" max="10" width="14.85546875" style="194" customWidth="1"/>
    <col min="11" max="11" width="1.42578125" style="194" customWidth="1"/>
    <col min="12" max="16" width="4.7109375" style="194" customWidth="1"/>
    <col min="17" max="17" width="14.85546875" style="194" customWidth="1"/>
    <col min="18" max="18" width="1.42578125" style="194" customWidth="1"/>
    <col min="19" max="23" width="4.7109375" style="194" customWidth="1"/>
    <col min="24" max="24" width="14.85546875" style="194" customWidth="1"/>
    <col min="25" max="25" width="1.85546875" style="240" customWidth="1"/>
    <col min="26" max="26" width="14.5703125" style="194" bestFit="1" customWidth="1"/>
    <col min="27" max="27" width="1.42578125" style="194" customWidth="1"/>
    <col min="28" max="32" width="4.7109375" style="194" customWidth="1"/>
    <col min="33" max="33" width="14.85546875" style="194" customWidth="1"/>
    <col min="34" max="34" width="1.42578125" style="194" customWidth="1"/>
    <col min="35" max="39" width="4.7109375" style="194" customWidth="1"/>
    <col min="40" max="40" width="14.85546875" style="194" customWidth="1"/>
    <col min="41" max="41" width="1.42578125" style="194" customWidth="1"/>
    <col min="42" max="46" width="4.7109375" style="194" customWidth="1"/>
    <col min="47" max="47" width="14.85546875" style="194" customWidth="1"/>
    <col min="48" max="48" width="1.42578125" style="194" customWidth="1"/>
    <col min="49" max="49" width="14.5703125" style="194" bestFit="1" customWidth="1"/>
    <col min="50" max="54" width="4.7109375" style="194" customWidth="1"/>
    <col min="55" max="55" width="14.85546875" style="194" customWidth="1"/>
    <col min="56" max="56" width="1.42578125" style="194" customWidth="1"/>
    <col min="57" max="61" width="4.7109375" style="194" customWidth="1"/>
    <col min="62" max="62" width="14.85546875" style="194" customWidth="1"/>
    <col min="63" max="63" width="1.42578125" style="194" customWidth="1"/>
    <col min="64" max="68" width="4.7109375" style="194" customWidth="1"/>
    <col min="69" max="69" width="14.85546875" style="194" customWidth="1"/>
    <col min="70" max="70" width="1.42578125" style="194" customWidth="1"/>
    <col min="71" max="71" width="29.42578125" style="194" customWidth="1"/>
    <col min="72" max="118" width="9.140625" style="9"/>
    <col min="119" max="16384" width="9.140625" style="1"/>
  </cols>
  <sheetData>
    <row r="1" spans="1:118">
      <c r="B1" s="163" t="s">
        <v>29</v>
      </c>
      <c r="E1" s="194" t="s">
        <v>135</v>
      </c>
      <c r="J1" s="361"/>
      <c r="K1" s="93"/>
      <c r="Q1" s="361"/>
      <c r="R1" s="93"/>
      <c r="X1" s="361"/>
      <c r="Y1" s="351"/>
      <c r="AA1" s="93"/>
      <c r="AG1" s="361"/>
      <c r="AH1" s="93"/>
      <c r="AN1" s="361"/>
      <c r="AO1" s="93"/>
      <c r="AU1" s="361"/>
      <c r="AV1" s="93"/>
      <c r="BC1" s="361"/>
      <c r="BD1" s="93"/>
      <c r="BJ1" s="361"/>
      <c r="BK1" s="93"/>
      <c r="BQ1" s="93"/>
      <c r="BR1" s="93"/>
    </row>
    <row r="2" spans="1:118">
      <c r="B2" s="170" t="s">
        <v>139</v>
      </c>
      <c r="E2" s="194" t="s">
        <v>136</v>
      </c>
      <c r="J2" s="361"/>
      <c r="K2" s="93"/>
      <c r="Q2" s="361"/>
      <c r="R2" s="93"/>
      <c r="X2" s="361"/>
      <c r="Y2" s="351"/>
      <c r="AA2" s="93"/>
      <c r="AG2" s="361"/>
      <c r="AH2" s="93"/>
      <c r="AN2" s="361"/>
      <c r="AO2" s="93"/>
      <c r="AU2" s="361"/>
      <c r="AV2" s="93"/>
      <c r="BC2" s="361"/>
      <c r="BD2" s="93"/>
      <c r="BJ2" s="361"/>
      <c r="BK2" s="93"/>
      <c r="BQ2" s="93"/>
      <c r="BR2" s="93"/>
    </row>
    <row r="3" spans="1:118">
      <c r="B3" s="163" t="s">
        <v>329</v>
      </c>
      <c r="E3" s="194" t="s">
        <v>137</v>
      </c>
      <c r="J3" s="361"/>
      <c r="K3" s="93"/>
      <c r="Q3" s="361"/>
      <c r="R3" s="93"/>
      <c r="X3" s="361"/>
      <c r="Y3" s="351"/>
      <c r="AA3" s="93"/>
      <c r="AG3" s="361"/>
      <c r="AH3" s="93"/>
      <c r="AN3" s="361"/>
      <c r="AO3" s="93"/>
      <c r="AU3" s="361"/>
      <c r="AV3" s="93"/>
      <c r="BC3" s="361"/>
      <c r="BD3" s="93"/>
      <c r="BJ3" s="361"/>
      <c r="BK3" s="93"/>
      <c r="BQ3" s="93"/>
      <c r="BR3" s="93"/>
    </row>
    <row r="4" spans="1:118">
      <c r="B4" s="170" t="s">
        <v>330</v>
      </c>
      <c r="E4" s="283" t="s">
        <v>270</v>
      </c>
      <c r="J4" s="361"/>
      <c r="K4" s="93"/>
      <c r="Q4" s="361"/>
      <c r="R4" s="93"/>
      <c r="X4" s="361"/>
      <c r="Y4" s="351"/>
      <c r="AA4" s="93"/>
      <c r="AG4" s="361"/>
      <c r="AH4" s="93"/>
      <c r="AN4" s="361"/>
      <c r="AO4" s="93"/>
      <c r="AU4" s="361"/>
      <c r="AV4" s="93"/>
      <c r="BC4" s="361"/>
      <c r="BD4" s="93"/>
      <c r="BJ4" s="361"/>
      <c r="BK4" s="93"/>
      <c r="BQ4" s="93"/>
      <c r="BR4" s="93"/>
    </row>
    <row r="5" spans="1:118">
      <c r="B5" s="163" t="s">
        <v>331</v>
      </c>
      <c r="E5" s="282" t="s">
        <v>271</v>
      </c>
      <c r="J5" s="361"/>
      <c r="K5" s="93"/>
      <c r="Q5" s="361"/>
      <c r="R5" s="93"/>
      <c r="X5" s="361"/>
      <c r="Y5" s="351"/>
      <c r="AA5" s="93"/>
      <c r="AG5" s="361"/>
      <c r="AH5" s="93"/>
      <c r="AN5" s="361"/>
      <c r="AO5" s="93"/>
      <c r="AU5" s="361"/>
      <c r="AV5" s="93"/>
      <c r="BC5" s="361"/>
      <c r="BD5" s="93"/>
      <c r="BJ5" s="361"/>
      <c r="BK5" s="93"/>
      <c r="BQ5" s="93"/>
      <c r="BR5" s="93"/>
    </row>
    <row r="6" spans="1:118">
      <c r="A6" s="195"/>
      <c r="B6" s="211"/>
      <c r="C6" s="211"/>
      <c r="D6" s="209" t="s">
        <v>131</v>
      </c>
      <c r="E6" s="209" t="s">
        <v>324</v>
      </c>
      <c r="F6" s="209"/>
      <c r="G6" s="211"/>
      <c r="H6" s="211"/>
      <c r="I6" s="211"/>
      <c r="J6" s="362" t="s">
        <v>351</v>
      </c>
      <c r="K6" s="210"/>
      <c r="L6" s="211"/>
      <c r="M6" s="211"/>
      <c r="N6" s="211"/>
      <c r="O6" s="211"/>
      <c r="P6" s="211"/>
      <c r="Q6" s="362" t="s">
        <v>352</v>
      </c>
      <c r="R6" s="210"/>
      <c r="S6" s="211"/>
      <c r="T6" s="211"/>
      <c r="U6" s="211"/>
      <c r="V6" s="211"/>
      <c r="W6" s="211"/>
      <c r="X6" s="362" t="s">
        <v>353</v>
      </c>
      <c r="Y6" s="352"/>
      <c r="Z6" s="211"/>
      <c r="AA6" s="210"/>
      <c r="AB6" s="209" t="s">
        <v>325</v>
      </c>
      <c r="AC6" s="211"/>
      <c r="AD6" s="211"/>
      <c r="AE6" s="211"/>
      <c r="AF6" s="211"/>
      <c r="AG6" s="362" t="s">
        <v>445</v>
      </c>
      <c r="AH6" s="210"/>
      <c r="AI6" s="211"/>
      <c r="AJ6" s="211"/>
      <c r="AK6" s="211"/>
      <c r="AL6" s="211"/>
      <c r="AM6" s="211"/>
      <c r="AN6" s="362" t="s">
        <v>446</v>
      </c>
      <c r="AO6" s="210"/>
      <c r="AP6" s="211"/>
      <c r="AQ6" s="211"/>
      <c r="AR6" s="211"/>
      <c r="AS6" s="211"/>
      <c r="AT6" s="211"/>
      <c r="AU6" s="362" t="s">
        <v>447</v>
      </c>
      <c r="AV6" s="210"/>
      <c r="AW6" s="211"/>
      <c r="AX6" s="211"/>
      <c r="AY6" s="211"/>
      <c r="AZ6" s="211"/>
      <c r="BA6" s="211"/>
      <c r="BB6" s="211"/>
      <c r="BC6" s="362" t="s">
        <v>474</v>
      </c>
      <c r="BD6" s="210"/>
      <c r="BE6" s="211"/>
      <c r="BF6" s="211"/>
      <c r="BG6" s="209" t="s">
        <v>326</v>
      </c>
      <c r="BH6" s="211"/>
      <c r="BI6" s="211"/>
      <c r="BJ6" s="362" t="s">
        <v>475</v>
      </c>
      <c r="BK6" s="210"/>
      <c r="BL6" s="211"/>
      <c r="BM6" s="211"/>
      <c r="BN6" s="211"/>
      <c r="BO6" s="211"/>
      <c r="BP6" s="211"/>
      <c r="BQ6" s="352" t="s">
        <v>327</v>
      </c>
      <c r="BR6" s="210"/>
      <c r="BS6" s="211"/>
    </row>
    <row r="7" spans="1:118">
      <c r="A7" s="195"/>
      <c r="B7" s="211" t="s">
        <v>15</v>
      </c>
      <c r="C7" s="211" t="s">
        <v>16</v>
      </c>
      <c r="D7" s="209" t="s">
        <v>132</v>
      </c>
      <c r="E7" s="194">
        <v>11</v>
      </c>
      <c r="F7" s="211">
        <v>12</v>
      </c>
      <c r="G7" s="211">
        <v>13</v>
      </c>
      <c r="H7" s="211">
        <v>14</v>
      </c>
      <c r="I7" s="211">
        <v>15</v>
      </c>
      <c r="J7" s="362" t="s">
        <v>6</v>
      </c>
      <c r="K7" s="210"/>
      <c r="L7" s="212">
        <v>18</v>
      </c>
      <c r="M7" s="211">
        <v>19</v>
      </c>
      <c r="N7" s="211">
        <v>20</v>
      </c>
      <c r="O7" s="211">
        <v>21</v>
      </c>
      <c r="P7" s="211">
        <v>22</v>
      </c>
      <c r="Q7" s="362" t="s">
        <v>6</v>
      </c>
      <c r="R7" s="210"/>
      <c r="S7" s="212" t="s">
        <v>328</v>
      </c>
      <c r="T7" s="211">
        <v>26</v>
      </c>
      <c r="U7" s="211">
        <v>27</v>
      </c>
      <c r="V7" s="211">
        <v>28</v>
      </c>
      <c r="W7" s="211">
        <v>29</v>
      </c>
      <c r="X7" s="362" t="s">
        <v>6</v>
      </c>
      <c r="Y7" s="210"/>
      <c r="Z7" s="211" t="s">
        <v>16</v>
      </c>
      <c r="AA7" s="210"/>
      <c r="AB7" s="212">
        <v>1</v>
      </c>
      <c r="AC7" s="211">
        <v>2</v>
      </c>
      <c r="AD7" s="211">
        <v>3</v>
      </c>
      <c r="AE7" s="211">
        <v>4</v>
      </c>
      <c r="AF7" s="211">
        <v>5</v>
      </c>
      <c r="AG7" s="362" t="s">
        <v>6</v>
      </c>
      <c r="AH7" s="352"/>
      <c r="AI7" s="212">
        <v>8</v>
      </c>
      <c r="AJ7" s="212">
        <v>9</v>
      </c>
      <c r="AK7" s="212">
        <v>10</v>
      </c>
      <c r="AL7" s="212">
        <v>11</v>
      </c>
      <c r="AM7" s="212">
        <v>12</v>
      </c>
      <c r="AN7" s="362" t="s">
        <v>6</v>
      </c>
      <c r="AO7" s="210"/>
      <c r="AP7" s="212">
        <v>15</v>
      </c>
      <c r="AQ7" s="212">
        <v>16</v>
      </c>
      <c r="AR7" s="211">
        <v>17</v>
      </c>
      <c r="AS7" s="211">
        <v>8</v>
      </c>
      <c r="AT7" s="211">
        <v>19</v>
      </c>
      <c r="AU7" s="362" t="s">
        <v>6</v>
      </c>
      <c r="AV7" s="210"/>
      <c r="AW7" s="211" t="s">
        <v>16</v>
      </c>
      <c r="AX7" s="212">
        <v>22</v>
      </c>
      <c r="AY7" s="212">
        <v>23</v>
      </c>
      <c r="AZ7" s="211">
        <v>24</v>
      </c>
      <c r="BA7" s="211">
        <v>25</v>
      </c>
      <c r="BB7" s="211">
        <v>26</v>
      </c>
      <c r="BC7" s="362" t="s">
        <v>6</v>
      </c>
      <c r="BD7" s="352"/>
      <c r="BE7" s="212">
        <v>29</v>
      </c>
      <c r="BF7" s="211">
        <v>30</v>
      </c>
      <c r="BG7" s="211">
        <v>1</v>
      </c>
      <c r="BH7" s="211">
        <v>2</v>
      </c>
      <c r="BI7" s="211">
        <v>3</v>
      </c>
      <c r="BJ7" s="362" t="s">
        <v>6</v>
      </c>
      <c r="BK7" s="210"/>
      <c r="BL7" s="212">
        <v>6</v>
      </c>
      <c r="BM7" s="213">
        <v>7</v>
      </c>
      <c r="BN7" s="213">
        <v>8</v>
      </c>
      <c r="BO7" s="213">
        <v>9</v>
      </c>
      <c r="BP7" s="213">
        <v>10</v>
      </c>
      <c r="BQ7" s="352" t="s">
        <v>6</v>
      </c>
      <c r="BR7" s="210"/>
      <c r="BS7" s="211" t="s">
        <v>15</v>
      </c>
    </row>
    <row r="8" spans="1:118">
      <c r="A8" s="195"/>
      <c r="B8" s="211"/>
      <c r="C8" s="211"/>
      <c r="D8" s="209" t="s">
        <v>133</v>
      </c>
      <c r="E8" s="209">
        <v>1</v>
      </c>
      <c r="F8" s="209"/>
      <c r="G8" s="209"/>
      <c r="H8" s="209"/>
      <c r="I8" s="209"/>
      <c r="J8" s="362" t="s">
        <v>316</v>
      </c>
      <c r="K8" s="208"/>
      <c r="L8" s="209">
        <v>2</v>
      </c>
      <c r="M8" s="209"/>
      <c r="N8" s="209"/>
      <c r="O8" s="209"/>
      <c r="P8" s="209"/>
      <c r="Q8" s="362" t="s">
        <v>316</v>
      </c>
      <c r="R8" s="208"/>
      <c r="S8" s="209">
        <v>3</v>
      </c>
      <c r="T8" s="209"/>
      <c r="U8" s="209"/>
      <c r="V8" s="209"/>
      <c r="W8" s="209"/>
      <c r="X8" s="362" t="s">
        <v>316</v>
      </c>
      <c r="Y8" s="352"/>
      <c r="Z8" s="211"/>
      <c r="AA8" s="208"/>
      <c r="AB8" s="209">
        <v>4</v>
      </c>
      <c r="AC8" s="209"/>
      <c r="AD8" s="209"/>
      <c r="AE8" s="209"/>
      <c r="AF8" s="209"/>
      <c r="AG8" s="362" t="s">
        <v>316</v>
      </c>
      <c r="AH8" s="208"/>
      <c r="AI8" s="209">
        <v>5</v>
      </c>
      <c r="AJ8" s="209"/>
      <c r="AK8" s="209"/>
      <c r="AL8" s="209"/>
      <c r="AM8" s="209"/>
      <c r="AN8" s="362" t="s">
        <v>316</v>
      </c>
      <c r="AO8" s="208"/>
      <c r="AP8" s="209">
        <v>6</v>
      </c>
      <c r="AQ8" s="209"/>
      <c r="AR8" s="209"/>
      <c r="AS8" s="209"/>
      <c r="AT8" s="209"/>
      <c r="AU8" s="362" t="s">
        <v>316</v>
      </c>
      <c r="AV8" s="352"/>
      <c r="AW8" s="211"/>
      <c r="AX8" s="209">
        <v>7</v>
      </c>
      <c r="AY8" s="209"/>
      <c r="AZ8" s="209"/>
      <c r="BA8" s="209"/>
      <c r="BB8" s="209"/>
      <c r="BC8" s="362" t="s">
        <v>316</v>
      </c>
      <c r="BD8" s="352"/>
      <c r="BE8" s="209">
        <v>8</v>
      </c>
      <c r="BF8" s="209"/>
      <c r="BG8" s="209"/>
      <c r="BH8" s="209"/>
      <c r="BI8" s="209"/>
      <c r="BJ8" s="362" t="s">
        <v>316</v>
      </c>
      <c r="BK8" s="208"/>
      <c r="BL8" s="209">
        <v>9</v>
      </c>
      <c r="BM8" s="209"/>
      <c r="BN8" s="209"/>
      <c r="BO8" s="209"/>
      <c r="BP8" s="209"/>
      <c r="BQ8" s="352" t="s">
        <v>316</v>
      </c>
      <c r="BR8" s="208"/>
      <c r="BS8" s="211"/>
    </row>
    <row r="9" spans="1:118">
      <c r="A9" s="195"/>
      <c r="B9" s="211"/>
      <c r="C9" s="211"/>
      <c r="D9" s="209" t="s">
        <v>134</v>
      </c>
      <c r="E9" s="211" t="s">
        <v>52</v>
      </c>
      <c r="F9" s="211" t="s">
        <v>30</v>
      </c>
      <c r="G9" s="211" t="s">
        <v>53</v>
      </c>
      <c r="H9" s="211" t="s">
        <v>54</v>
      </c>
      <c r="I9" s="211" t="s">
        <v>31</v>
      </c>
      <c r="J9" s="363"/>
      <c r="K9" s="210"/>
      <c r="L9" s="211" t="s">
        <v>52</v>
      </c>
      <c r="M9" s="211" t="s">
        <v>30</v>
      </c>
      <c r="N9" s="211" t="s">
        <v>53</v>
      </c>
      <c r="O9" s="211" t="s">
        <v>54</v>
      </c>
      <c r="P9" s="211" t="s">
        <v>31</v>
      </c>
      <c r="Q9" s="363"/>
      <c r="R9" s="210"/>
      <c r="S9" s="211" t="s">
        <v>52</v>
      </c>
      <c r="T9" s="211" t="s">
        <v>30</v>
      </c>
      <c r="U9" s="211" t="s">
        <v>53</v>
      </c>
      <c r="V9" s="211" t="s">
        <v>54</v>
      </c>
      <c r="W9" s="211" t="s">
        <v>31</v>
      </c>
      <c r="X9" s="363"/>
      <c r="Y9" s="352"/>
      <c r="Z9" s="211"/>
      <c r="AA9" s="210"/>
      <c r="AB9" s="211" t="s">
        <v>52</v>
      </c>
      <c r="AC9" s="211" t="s">
        <v>30</v>
      </c>
      <c r="AD9" s="211" t="s">
        <v>53</v>
      </c>
      <c r="AE9" s="211" t="s">
        <v>54</v>
      </c>
      <c r="AF9" s="211" t="s">
        <v>31</v>
      </c>
      <c r="AG9" s="363"/>
      <c r="AH9" s="210"/>
      <c r="AI9" s="211" t="s">
        <v>52</v>
      </c>
      <c r="AJ9" s="211" t="s">
        <v>30</v>
      </c>
      <c r="AK9" s="211" t="s">
        <v>53</v>
      </c>
      <c r="AL9" s="211" t="s">
        <v>54</v>
      </c>
      <c r="AM9" s="211" t="s">
        <v>31</v>
      </c>
      <c r="AN9" s="363"/>
      <c r="AO9" s="210"/>
      <c r="AP9" s="211" t="s">
        <v>52</v>
      </c>
      <c r="AQ9" s="211" t="s">
        <v>30</v>
      </c>
      <c r="AR9" s="211" t="s">
        <v>53</v>
      </c>
      <c r="AS9" s="211" t="s">
        <v>54</v>
      </c>
      <c r="AT9" s="211" t="s">
        <v>31</v>
      </c>
      <c r="AU9" s="363"/>
      <c r="AV9" s="352"/>
      <c r="AW9" s="211"/>
      <c r="AX9" s="211" t="s">
        <v>52</v>
      </c>
      <c r="AY9" s="211" t="s">
        <v>30</v>
      </c>
      <c r="AZ9" s="211" t="s">
        <v>53</v>
      </c>
      <c r="BA9" s="211" t="s">
        <v>54</v>
      </c>
      <c r="BB9" s="211" t="s">
        <v>31</v>
      </c>
      <c r="BC9" s="363"/>
      <c r="BD9" s="352"/>
      <c r="BE9" s="211" t="s">
        <v>52</v>
      </c>
      <c r="BF9" s="211" t="s">
        <v>30</v>
      </c>
      <c r="BG9" s="211" t="s">
        <v>53</v>
      </c>
      <c r="BH9" s="211" t="s">
        <v>54</v>
      </c>
      <c r="BI9" s="211" t="s">
        <v>31</v>
      </c>
      <c r="BJ9" s="363"/>
      <c r="BK9" s="210"/>
      <c r="BL9" s="211" t="s">
        <v>52</v>
      </c>
      <c r="BM9" s="211" t="s">
        <v>30</v>
      </c>
      <c r="BN9" s="211" t="s">
        <v>53</v>
      </c>
      <c r="BO9" s="211" t="s">
        <v>54</v>
      </c>
      <c r="BP9" s="211" t="s">
        <v>31</v>
      </c>
      <c r="BQ9" s="273"/>
      <c r="BR9" s="210"/>
      <c r="BS9" s="211"/>
    </row>
    <row r="10" spans="1:118">
      <c r="A10" s="94"/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352"/>
      <c r="Z10" s="94"/>
      <c r="AA10" s="273"/>
      <c r="AB10" s="94"/>
      <c r="AC10" s="94"/>
      <c r="AD10" s="94"/>
      <c r="AE10" s="94"/>
      <c r="AF10" s="94"/>
      <c r="AG10" s="94"/>
      <c r="AH10" s="273"/>
      <c r="AI10" s="273"/>
      <c r="AJ10" s="273"/>
      <c r="AK10" s="273"/>
      <c r="AL10" s="273"/>
      <c r="AM10" s="273"/>
      <c r="AN10" s="94"/>
      <c r="AO10" s="273"/>
      <c r="AP10" s="273"/>
      <c r="AQ10" s="273"/>
      <c r="AR10" s="273"/>
      <c r="AS10" s="273"/>
      <c r="AT10" s="273"/>
      <c r="AU10" s="94"/>
      <c r="AV10" s="352"/>
      <c r="AW10" s="94"/>
      <c r="AX10" s="273"/>
      <c r="AY10" s="273"/>
      <c r="AZ10" s="273"/>
      <c r="BA10" s="273"/>
      <c r="BB10" s="273"/>
      <c r="BC10" s="94"/>
      <c r="BD10" s="352"/>
      <c r="BE10" s="273"/>
      <c r="BF10" s="273"/>
      <c r="BG10" s="273"/>
      <c r="BH10" s="273"/>
      <c r="BI10" s="273"/>
      <c r="BJ10" s="94"/>
      <c r="BK10" s="273"/>
      <c r="BL10" s="273"/>
      <c r="BM10" s="273"/>
      <c r="BN10" s="273"/>
      <c r="BO10" s="273"/>
      <c r="BP10" s="273"/>
      <c r="BQ10" s="273"/>
      <c r="BR10" s="94"/>
      <c r="BS10" s="94"/>
    </row>
    <row r="11" spans="1:118" s="249" customFormat="1" ht="39.950000000000003" customHeight="1">
      <c r="A11" s="46">
        <v>1</v>
      </c>
      <c r="B11" s="372" t="s">
        <v>343</v>
      </c>
      <c r="C11" s="371">
        <v>679241</v>
      </c>
      <c r="D11" s="269"/>
      <c r="E11" s="364"/>
      <c r="F11" s="364"/>
      <c r="G11" s="364"/>
      <c r="H11" s="364"/>
      <c r="I11" s="364"/>
      <c r="J11" s="365"/>
      <c r="K11" s="366"/>
      <c r="L11" s="364"/>
      <c r="M11" s="364"/>
      <c r="N11" s="364"/>
      <c r="O11" s="364"/>
      <c r="P11" s="364"/>
      <c r="Q11" s="365"/>
      <c r="R11" s="366"/>
      <c r="S11" s="364"/>
      <c r="T11" s="364"/>
      <c r="U11" s="364"/>
      <c r="V11" s="364"/>
      <c r="W11" s="364"/>
      <c r="X11" s="365"/>
      <c r="Y11" s="353"/>
      <c r="Z11" s="371">
        <v>679241</v>
      </c>
      <c r="AA11" s="250"/>
      <c r="AB11" s="364"/>
      <c r="AC11" s="364"/>
      <c r="AD11" s="364"/>
      <c r="AE11" s="364"/>
      <c r="AF11" s="364"/>
      <c r="AG11" s="365"/>
      <c r="AH11" s="366"/>
      <c r="AI11" s="407"/>
      <c r="AJ11" s="407"/>
      <c r="AK11" s="407"/>
      <c r="AL11" s="407"/>
      <c r="AM11" s="407"/>
      <c r="AN11" s="365"/>
      <c r="AO11" s="367"/>
      <c r="AP11" s="368"/>
      <c r="AQ11" s="368"/>
      <c r="AR11" s="368"/>
      <c r="AS11" s="368"/>
      <c r="AT11" s="368"/>
      <c r="AU11" s="365"/>
      <c r="AV11" s="352"/>
      <c r="AW11" s="371">
        <v>679241</v>
      </c>
      <c r="AX11" s="368"/>
      <c r="AY11" s="368"/>
      <c r="AZ11" s="368"/>
      <c r="BA11" s="368"/>
      <c r="BB11" s="368"/>
      <c r="BC11" s="365"/>
      <c r="BD11" s="369"/>
      <c r="BE11" s="368"/>
      <c r="BF11" s="368"/>
      <c r="BG11" s="368"/>
      <c r="BH11" s="368"/>
      <c r="BI11" s="368"/>
      <c r="BJ11" s="365"/>
      <c r="BK11" s="366"/>
      <c r="BL11" s="368"/>
      <c r="BM11" s="368"/>
      <c r="BN11" s="368"/>
      <c r="BO11" s="368"/>
      <c r="BP11" s="368"/>
      <c r="BQ11" s="353"/>
      <c r="BR11" s="250"/>
      <c r="BS11" s="372" t="s">
        <v>343</v>
      </c>
      <c r="BT11" s="354"/>
      <c r="BU11" s="354"/>
      <c r="BV11" s="354"/>
      <c r="BW11" s="354"/>
      <c r="BX11" s="354"/>
      <c r="BY11" s="354"/>
      <c r="BZ11" s="354"/>
      <c r="CA11" s="354"/>
      <c r="CB11" s="354"/>
      <c r="CC11" s="354"/>
      <c r="CD11" s="354"/>
      <c r="CE11" s="354"/>
      <c r="CF11" s="354"/>
      <c r="CG11" s="354"/>
      <c r="CH11" s="354"/>
      <c r="CI11" s="354"/>
      <c r="CJ11" s="354"/>
      <c r="CK11" s="354"/>
      <c r="CL11" s="354"/>
      <c r="CM11" s="354"/>
      <c r="CN11" s="354"/>
      <c r="CO11" s="354"/>
      <c r="CP11" s="354"/>
      <c r="CQ11" s="354"/>
      <c r="CR11" s="354"/>
      <c r="CS11" s="354"/>
      <c r="CT11" s="354"/>
      <c r="CU11" s="354"/>
      <c r="CV11" s="354"/>
      <c r="CW11" s="354"/>
      <c r="CX11" s="354"/>
      <c r="CY11" s="354"/>
      <c r="CZ11" s="354"/>
      <c r="DA11" s="354"/>
      <c r="DB11" s="354"/>
      <c r="DC11" s="354"/>
      <c r="DD11" s="354"/>
      <c r="DE11" s="354"/>
      <c r="DF11" s="354"/>
      <c r="DG11" s="354"/>
      <c r="DH11" s="354"/>
      <c r="DI11" s="354"/>
      <c r="DJ11" s="354"/>
      <c r="DK11" s="354"/>
      <c r="DL11" s="354"/>
      <c r="DM11" s="354"/>
      <c r="DN11" s="354"/>
    </row>
    <row r="12" spans="1:118" s="251" customFormat="1" ht="39.950000000000003" customHeight="1">
      <c r="A12" s="46">
        <v>2</v>
      </c>
      <c r="B12" s="372" t="s">
        <v>344</v>
      </c>
      <c r="C12" s="371">
        <v>663116</v>
      </c>
      <c r="D12" s="269"/>
      <c r="E12" s="364"/>
      <c r="F12" s="364"/>
      <c r="G12" s="364"/>
      <c r="H12" s="364"/>
      <c r="I12" s="364"/>
      <c r="J12" s="365"/>
      <c r="K12" s="366"/>
      <c r="L12" s="364"/>
      <c r="M12" s="364"/>
      <c r="N12" s="364"/>
      <c r="O12" s="364"/>
      <c r="P12" s="364"/>
      <c r="Q12" s="365"/>
      <c r="R12" s="366"/>
      <c r="S12" s="364"/>
      <c r="T12" s="364"/>
      <c r="U12" s="364"/>
      <c r="V12" s="364"/>
      <c r="W12" s="364"/>
      <c r="X12" s="365"/>
      <c r="Y12" s="353"/>
      <c r="Z12" s="371">
        <v>663116</v>
      </c>
      <c r="AA12" s="250"/>
      <c r="AB12" s="364"/>
      <c r="AC12" s="364"/>
      <c r="AD12" s="364"/>
      <c r="AE12" s="364"/>
      <c r="AF12" s="364"/>
      <c r="AG12" s="365"/>
      <c r="AH12" s="366"/>
      <c r="AI12" s="407"/>
      <c r="AJ12" s="407"/>
      <c r="AK12" s="407"/>
      <c r="AL12" s="407"/>
      <c r="AM12" s="407" t="s">
        <v>354</v>
      </c>
      <c r="AN12" s="365">
        <v>1</v>
      </c>
      <c r="AO12" s="367"/>
      <c r="AP12" s="368"/>
      <c r="AQ12" s="368"/>
      <c r="AR12" s="368"/>
      <c r="AS12" s="368"/>
      <c r="AT12" s="368"/>
      <c r="AU12" s="365">
        <v>1</v>
      </c>
      <c r="AV12" s="352"/>
      <c r="AW12" s="371">
        <v>663116</v>
      </c>
      <c r="AX12" s="368"/>
      <c r="AY12" s="368"/>
      <c r="AZ12" s="368"/>
      <c r="BA12" s="368"/>
      <c r="BB12" s="368"/>
      <c r="BC12" s="365">
        <v>1</v>
      </c>
      <c r="BD12" s="369"/>
      <c r="BE12" s="368"/>
      <c r="BF12" s="368"/>
      <c r="BG12" s="368"/>
      <c r="BH12" s="368"/>
      <c r="BI12" s="368"/>
      <c r="BJ12" s="365">
        <v>1</v>
      </c>
      <c r="BK12" s="366"/>
      <c r="BL12" s="368"/>
      <c r="BM12" s="368"/>
      <c r="BN12" s="368"/>
      <c r="BO12" s="368"/>
      <c r="BP12" s="368"/>
      <c r="BQ12" s="353"/>
      <c r="BR12" s="250"/>
      <c r="BS12" s="372" t="s">
        <v>344</v>
      </c>
      <c r="BT12" s="354"/>
      <c r="BU12" s="354"/>
      <c r="BV12" s="354"/>
      <c r="BW12" s="354"/>
      <c r="BX12" s="354"/>
      <c r="BY12" s="354"/>
      <c r="BZ12" s="354"/>
      <c r="CA12" s="354"/>
      <c r="CB12" s="354"/>
      <c r="CC12" s="354"/>
      <c r="CD12" s="354"/>
      <c r="CE12" s="354"/>
      <c r="CF12" s="354"/>
      <c r="CG12" s="354"/>
      <c r="CH12" s="354"/>
      <c r="CI12" s="354"/>
      <c r="CJ12" s="354"/>
      <c r="CK12" s="354"/>
      <c r="CL12" s="354"/>
      <c r="CM12" s="354"/>
      <c r="CN12" s="354"/>
      <c r="CO12" s="354"/>
      <c r="CP12" s="354"/>
      <c r="CQ12" s="354"/>
      <c r="CR12" s="354"/>
      <c r="CS12" s="354"/>
      <c r="CT12" s="354"/>
      <c r="CU12" s="354"/>
      <c r="CV12" s="354"/>
      <c r="CW12" s="354"/>
      <c r="CX12" s="354"/>
      <c r="CY12" s="354"/>
      <c r="CZ12" s="354"/>
      <c r="DA12" s="354"/>
      <c r="DB12" s="354"/>
      <c r="DC12" s="354"/>
      <c r="DD12" s="354"/>
      <c r="DE12" s="354"/>
      <c r="DF12" s="354"/>
      <c r="DG12" s="354"/>
      <c r="DH12" s="354"/>
      <c r="DI12" s="354"/>
      <c r="DJ12" s="354"/>
      <c r="DK12" s="354"/>
      <c r="DL12" s="354"/>
      <c r="DM12" s="354"/>
      <c r="DN12" s="354"/>
    </row>
    <row r="13" spans="1:118" s="249" customFormat="1" ht="39.950000000000003" customHeight="1">
      <c r="A13" s="46">
        <v>3</v>
      </c>
      <c r="B13" s="372" t="s">
        <v>345</v>
      </c>
      <c r="C13" s="371">
        <v>318388</v>
      </c>
      <c r="D13" s="269"/>
      <c r="E13" s="364"/>
      <c r="F13" s="364"/>
      <c r="G13" s="364"/>
      <c r="H13" s="364" t="s">
        <v>30</v>
      </c>
      <c r="I13" s="364"/>
      <c r="J13" s="365">
        <v>1</v>
      </c>
      <c r="K13" s="366"/>
      <c r="L13" s="364"/>
      <c r="M13" s="364"/>
      <c r="N13" s="364"/>
      <c r="O13" s="364" t="s">
        <v>354</v>
      </c>
      <c r="P13" s="364"/>
      <c r="Q13" s="365">
        <v>2</v>
      </c>
      <c r="R13" s="366"/>
      <c r="S13" s="364"/>
      <c r="T13" s="364"/>
      <c r="U13" s="364"/>
      <c r="V13" s="364"/>
      <c r="W13" s="364"/>
      <c r="X13" s="365">
        <v>2</v>
      </c>
      <c r="Y13" s="353"/>
      <c r="Z13" s="371">
        <v>318388</v>
      </c>
      <c r="AA13" s="250"/>
      <c r="AB13" s="364"/>
      <c r="AC13" s="364"/>
      <c r="AD13" s="364"/>
      <c r="AE13" s="364"/>
      <c r="AF13" s="364"/>
      <c r="AG13" s="365">
        <v>2</v>
      </c>
      <c r="AH13" s="366"/>
      <c r="AI13" s="407"/>
      <c r="AJ13" s="407" t="s">
        <v>354</v>
      </c>
      <c r="AK13" s="407" t="s">
        <v>354</v>
      </c>
      <c r="AL13" s="407"/>
      <c r="AM13" s="407"/>
      <c r="AN13" s="365">
        <v>4</v>
      </c>
      <c r="AO13" s="367"/>
      <c r="AP13" s="368"/>
      <c r="AQ13" s="368" t="s">
        <v>30</v>
      </c>
      <c r="AR13" s="368" t="s">
        <v>30</v>
      </c>
      <c r="AS13" s="368"/>
      <c r="AT13" s="368"/>
      <c r="AU13" s="365">
        <v>6</v>
      </c>
      <c r="AV13" s="352"/>
      <c r="AW13" s="371">
        <v>318388</v>
      </c>
      <c r="AX13" s="368"/>
      <c r="AY13" s="368" t="s">
        <v>354</v>
      </c>
      <c r="AZ13" s="368" t="s">
        <v>354</v>
      </c>
      <c r="BA13" s="368" t="s">
        <v>354</v>
      </c>
      <c r="BB13" s="368" t="s">
        <v>354</v>
      </c>
      <c r="BC13" s="365">
        <v>10</v>
      </c>
      <c r="BD13" s="369"/>
      <c r="BE13" s="368" t="s">
        <v>354</v>
      </c>
      <c r="BF13" s="368" t="s">
        <v>354</v>
      </c>
      <c r="BG13" s="368" t="s">
        <v>354</v>
      </c>
      <c r="BH13" s="368" t="s">
        <v>354</v>
      </c>
      <c r="BI13" s="368" t="s">
        <v>354</v>
      </c>
      <c r="BJ13" s="365">
        <v>15</v>
      </c>
      <c r="BK13" s="366"/>
      <c r="BL13" s="368" t="s">
        <v>354</v>
      </c>
      <c r="BM13" s="368"/>
      <c r="BN13" s="368"/>
      <c r="BO13" s="368"/>
      <c r="BP13" s="368"/>
      <c r="BQ13" s="353"/>
      <c r="BR13" s="250"/>
      <c r="BS13" s="372" t="s">
        <v>345</v>
      </c>
      <c r="BT13" s="354"/>
      <c r="BU13" s="354"/>
      <c r="BV13" s="354"/>
      <c r="BW13" s="354"/>
      <c r="BX13" s="354"/>
      <c r="BY13" s="354"/>
      <c r="BZ13" s="354"/>
      <c r="CA13" s="354"/>
      <c r="CB13" s="354"/>
      <c r="CC13" s="354"/>
      <c r="CD13" s="354"/>
      <c r="CE13" s="354"/>
      <c r="CF13" s="354"/>
      <c r="CG13" s="354"/>
      <c r="CH13" s="354"/>
      <c r="CI13" s="354"/>
      <c r="CJ13" s="354"/>
      <c r="CK13" s="354"/>
      <c r="CL13" s="354"/>
      <c r="CM13" s="354"/>
      <c r="CN13" s="354"/>
      <c r="CO13" s="354"/>
      <c r="CP13" s="354"/>
      <c r="CQ13" s="354"/>
      <c r="CR13" s="354"/>
      <c r="CS13" s="354"/>
      <c r="CT13" s="354"/>
      <c r="CU13" s="354"/>
      <c r="CV13" s="354"/>
      <c r="CW13" s="354"/>
      <c r="CX13" s="354"/>
      <c r="CY13" s="354"/>
      <c r="CZ13" s="354"/>
      <c r="DA13" s="354"/>
      <c r="DB13" s="354"/>
      <c r="DC13" s="354"/>
      <c r="DD13" s="354"/>
      <c r="DE13" s="354"/>
      <c r="DF13" s="354"/>
      <c r="DG13" s="354"/>
      <c r="DH13" s="354"/>
      <c r="DI13" s="354"/>
      <c r="DJ13" s="354"/>
      <c r="DK13" s="354"/>
      <c r="DL13" s="354"/>
      <c r="DM13" s="354"/>
      <c r="DN13" s="354"/>
    </row>
    <row r="14" spans="1:118" s="284" customFormat="1" ht="39.950000000000003" customHeight="1">
      <c r="A14" s="46">
        <v>4</v>
      </c>
      <c r="B14" s="372" t="s">
        <v>346</v>
      </c>
      <c r="C14" s="371">
        <v>518401</v>
      </c>
      <c r="D14" s="269"/>
      <c r="E14" s="364"/>
      <c r="F14" s="364"/>
      <c r="G14" s="364"/>
      <c r="H14" s="364"/>
      <c r="I14" s="364"/>
      <c r="J14" s="365"/>
      <c r="K14" s="366"/>
      <c r="L14" s="364"/>
      <c r="M14" s="364"/>
      <c r="N14" s="364"/>
      <c r="O14" s="364"/>
      <c r="P14" s="364"/>
      <c r="Q14" s="365"/>
      <c r="R14" s="366"/>
      <c r="S14" s="364"/>
      <c r="T14" s="364"/>
      <c r="U14" s="364"/>
      <c r="V14" s="364"/>
      <c r="W14" s="364"/>
      <c r="X14" s="365"/>
      <c r="Y14" s="353"/>
      <c r="Z14" s="371">
        <v>518401</v>
      </c>
      <c r="AA14" s="250"/>
      <c r="AB14" s="364"/>
      <c r="AC14" s="364"/>
      <c r="AD14" s="364"/>
      <c r="AE14" s="364"/>
      <c r="AF14" s="364"/>
      <c r="AG14" s="365"/>
      <c r="AH14" s="366"/>
      <c r="AI14" s="407"/>
      <c r="AJ14" s="407"/>
      <c r="AK14" s="407"/>
      <c r="AL14" s="407"/>
      <c r="AM14" s="407"/>
      <c r="AN14" s="365"/>
      <c r="AO14" s="367"/>
      <c r="AP14" s="368"/>
      <c r="AQ14" s="368"/>
      <c r="AR14" s="368"/>
      <c r="AS14" s="368"/>
      <c r="AT14" s="368"/>
      <c r="AU14" s="365"/>
      <c r="AV14" s="352"/>
      <c r="AW14" s="371">
        <v>518401</v>
      </c>
      <c r="AX14" s="368" t="s">
        <v>354</v>
      </c>
      <c r="AY14" s="368"/>
      <c r="AZ14" s="368"/>
      <c r="BA14" s="368"/>
      <c r="BB14" s="368"/>
      <c r="BC14" s="365">
        <v>1</v>
      </c>
      <c r="BD14" s="369"/>
      <c r="BE14" s="368"/>
      <c r="BF14" s="368"/>
      <c r="BG14" s="368"/>
      <c r="BH14" s="368"/>
      <c r="BI14" s="368"/>
      <c r="BJ14" s="365">
        <v>1</v>
      </c>
      <c r="BK14" s="366"/>
      <c r="BL14" s="368"/>
      <c r="BM14" s="368"/>
      <c r="BN14" s="368"/>
      <c r="BO14" s="368"/>
      <c r="BP14" s="368"/>
      <c r="BQ14" s="353"/>
      <c r="BR14" s="250"/>
      <c r="BS14" s="372" t="s">
        <v>346</v>
      </c>
      <c r="BT14" s="354"/>
      <c r="BU14" s="354"/>
      <c r="BV14" s="354"/>
      <c r="BW14" s="354"/>
      <c r="BX14" s="354"/>
      <c r="BY14" s="354"/>
      <c r="BZ14" s="354"/>
      <c r="CA14" s="354"/>
      <c r="CB14" s="354"/>
      <c r="CC14" s="354"/>
      <c r="CD14" s="354"/>
      <c r="CE14" s="354"/>
      <c r="CF14" s="354"/>
      <c r="CG14" s="354"/>
      <c r="CH14" s="354"/>
      <c r="CI14" s="354"/>
      <c r="CJ14" s="354"/>
      <c r="CK14" s="354"/>
      <c r="CL14" s="354"/>
      <c r="CM14" s="354"/>
      <c r="CN14" s="354"/>
      <c r="CO14" s="354"/>
      <c r="CP14" s="354"/>
      <c r="CQ14" s="354"/>
      <c r="CR14" s="354"/>
      <c r="CS14" s="354"/>
      <c r="CT14" s="354"/>
      <c r="CU14" s="354"/>
      <c r="CV14" s="354"/>
      <c r="CW14" s="354"/>
      <c r="CX14" s="354"/>
      <c r="CY14" s="354"/>
      <c r="CZ14" s="354"/>
      <c r="DA14" s="354"/>
      <c r="DB14" s="354"/>
      <c r="DC14" s="354"/>
      <c r="DD14" s="354"/>
      <c r="DE14" s="354"/>
      <c r="DF14" s="354"/>
      <c r="DG14" s="354"/>
      <c r="DH14" s="354"/>
      <c r="DI14" s="354"/>
      <c r="DJ14" s="354"/>
      <c r="DK14" s="354"/>
      <c r="DL14" s="354"/>
      <c r="DM14" s="354"/>
      <c r="DN14" s="354"/>
    </row>
    <row r="15" spans="1:118" s="249" customFormat="1" ht="39.950000000000003" customHeight="1">
      <c r="A15" s="46">
        <v>8</v>
      </c>
      <c r="B15" s="372" t="s">
        <v>347</v>
      </c>
      <c r="C15" s="371">
        <v>538864</v>
      </c>
      <c r="D15" s="269"/>
      <c r="E15" s="364"/>
      <c r="F15" s="364"/>
      <c r="G15" s="364"/>
      <c r="H15" s="364"/>
      <c r="I15" s="364"/>
      <c r="J15" s="365"/>
      <c r="K15" s="366"/>
      <c r="L15" s="364"/>
      <c r="M15" s="364"/>
      <c r="N15" s="364"/>
      <c r="O15" s="364"/>
      <c r="P15" s="364"/>
      <c r="Q15" s="365"/>
      <c r="R15" s="366"/>
      <c r="S15" s="364"/>
      <c r="T15" s="364"/>
      <c r="U15" s="364"/>
      <c r="V15" s="364"/>
      <c r="W15" s="364"/>
      <c r="X15" s="365"/>
      <c r="Y15" s="353"/>
      <c r="Z15" s="371">
        <v>538864</v>
      </c>
      <c r="AA15" s="250"/>
      <c r="AB15" s="364"/>
      <c r="AC15" s="364"/>
      <c r="AD15" s="364"/>
      <c r="AE15" s="364"/>
      <c r="AF15" s="364"/>
      <c r="AG15" s="365"/>
      <c r="AH15" s="366"/>
      <c r="AI15" s="407"/>
      <c r="AJ15" s="407"/>
      <c r="AK15" s="407"/>
      <c r="AL15" s="407"/>
      <c r="AM15" s="407"/>
      <c r="AN15" s="365"/>
      <c r="AO15" s="367"/>
      <c r="AP15" s="368"/>
      <c r="AQ15" s="368"/>
      <c r="AR15" s="368"/>
      <c r="AS15" s="368"/>
      <c r="AT15" s="368"/>
      <c r="AU15" s="365"/>
      <c r="AV15" s="352"/>
      <c r="AW15" s="371">
        <v>538864</v>
      </c>
      <c r="AX15" s="368"/>
      <c r="AY15" s="368" t="s">
        <v>354</v>
      </c>
      <c r="AZ15" s="368"/>
      <c r="BA15" s="368"/>
      <c r="BB15" s="368"/>
      <c r="BC15" s="365">
        <v>1</v>
      </c>
      <c r="BD15" s="369"/>
      <c r="BE15" s="368"/>
      <c r="BF15" s="368" t="s">
        <v>354</v>
      </c>
      <c r="BG15" s="368"/>
      <c r="BH15" s="368"/>
      <c r="BI15" s="368"/>
      <c r="BJ15" s="365">
        <v>2</v>
      </c>
      <c r="BK15" s="366"/>
      <c r="BL15" s="368"/>
      <c r="BM15" s="368"/>
      <c r="BN15" s="368"/>
      <c r="BO15" s="368"/>
      <c r="BP15" s="368"/>
      <c r="BQ15" s="353"/>
      <c r="BR15" s="250"/>
      <c r="BS15" s="372" t="s">
        <v>347</v>
      </c>
      <c r="BT15" s="354"/>
      <c r="BU15" s="354"/>
      <c r="BV15" s="354"/>
      <c r="BW15" s="354"/>
      <c r="BX15" s="354"/>
      <c r="BY15" s="354"/>
      <c r="BZ15" s="354"/>
      <c r="CA15" s="354"/>
      <c r="CB15" s="354"/>
      <c r="CC15" s="354"/>
      <c r="CD15" s="354"/>
      <c r="CE15" s="354"/>
      <c r="CF15" s="354"/>
      <c r="CG15" s="354"/>
      <c r="CH15" s="354"/>
      <c r="CI15" s="354"/>
      <c r="CJ15" s="354"/>
      <c r="CK15" s="354"/>
      <c r="CL15" s="354"/>
      <c r="CM15" s="354"/>
      <c r="CN15" s="354"/>
      <c r="CO15" s="354"/>
      <c r="CP15" s="354"/>
      <c r="CQ15" s="354"/>
      <c r="CR15" s="354"/>
      <c r="CS15" s="354"/>
      <c r="CT15" s="354"/>
      <c r="CU15" s="354"/>
      <c r="CV15" s="354"/>
      <c r="CW15" s="354"/>
      <c r="CX15" s="354"/>
      <c r="CY15" s="354"/>
      <c r="CZ15" s="354"/>
      <c r="DA15" s="354"/>
      <c r="DB15" s="354"/>
      <c r="DC15" s="354"/>
      <c r="DD15" s="354"/>
      <c r="DE15" s="354"/>
      <c r="DF15" s="354"/>
      <c r="DG15" s="354"/>
      <c r="DH15" s="354"/>
      <c r="DI15" s="354"/>
      <c r="DJ15" s="354"/>
      <c r="DK15" s="354"/>
      <c r="DL15" s="354"/>
      <c r="DM15" s="354"/>
      <c r="DN15" s="354"/>
    </row>
    <row r="16" spans="1:118" s="251" customFormat="1" ht="39.950000000000003" customHeight="1">
      <c r="A16" s="46">
        <v>6</v>
      </c>
      <c r="B16" s="372" t="s">
        <v>342</v>
      </c>
      <c r="C16" s="371">
        <v>462605</v>
      </c>
      <c r="D16" s="269"/>
      <c r="E16" s="364"/>
      <c r="F16" s="364"/>
      <c r="G16" s="364" t="s">
        <v>354</v>
      </c>
      <c r="H16" s="364"/>
      <c r="I16" s="364"/>
      <c r="J16" s="365">
        <v>1</v>
      </c>
      <c r="K16" s="366"/>
      <c r="L16" s="364"/>
      <c r="M16" s="364"/>
      <c r="N16" s="364"/>
      <c r="O16" s="364"/>
      <c r="P16" s="364"/>
      <c r="Q16" s="365">
        <v>1</v>
      </c>
      <c r="R16" s="366"/>
      <c r="S16" s="364"/>
      <c r="T16" s="364"/>
      <c r="U16" s="364"/>
      <c r="V16" s="364"/>
      <c r="W16" s="364"/>
      <c r="X16" s="365">
        <v>1</v>
      </c>
      <c r="Y16" s="353"/>
      <c r="Z16" s="371">
        <v>462605</v>
      </c>
      <c r="AA16" s="250"/>
      <c r="AB16" s="364"/>
      <c r="AC16" s="364"/>
      <c r="AD16" s="364"/>
      <c r="AE16" s="364" t="s">
        <v>354</v>
      </c>
      <c r="AF16" s="364"/>
      <c r="AG16" s="365">
        <v>2</v>
      </c>
      <c r="AH16" s="366"/>
      <c r="AI16" s="407"/>
      <c r="AJ16" s="407"/>
      <c r="AK16" s="407"/>
      <c r="AL16" s="407"/>
      <c r="AM16" s="407"/>
      <c r="AN16" s="365">
        <v>2</v>
      </c>
      <c r="AO16" s="367"/>
      <c r="AP16" s="368"/>
      <c r="AQ16" s="368"/>
      <c r="AR16" s="368"/>
      <c r="AS16" s="368"/>
      <c r="AT16" s="370"/>
      <c r="AU16" s="365">
        <v>2</v>
      </c>
      <c r="AV16" s="352"/>
      <c r="AW16" s="371">
        <v>462605</v>
      </c>
      <c r="AX16" s="368"/>
      <c r="AY16" s="368"/>
      <c r="AZ16" s="368"/>
      <c r="BA16" s="368"/>
      <c r="BB16" s="368"/>
      <c r="BC16" s="365">
        <v>2</v>
      </c>
      <c r="BD16" s="369"/>
      <c r="BE16" s="368"/>
      <c r="BF16" s="368"/>
      <c r="BG16" s="368"/>
      <c r="BH16" s="368"/>
      <c r="BI16" s="368"/>
      <c r="BJ16" s="365">
        <v>2</v>
      </c>
      <c r="BK16" s="366"/>
      <c r="BL16" s="368"/>
      <c r="BM16" s="368"/>
      <c r="BN16" s="368"/>
      <c r="BO16" s="368"/>
      <c r="BP16" s="368"/>
      <c r="BQ16" s="353"/>
      <c r="BR16" s="250"/>
      <c r="BS16" s="372" t="s">
        <v>342</v>
      </c>
      <c r="BT16" s="354"/>
      <c r="BU16" s="354"/>
      <c r="BV16" s="354"/>
      <c r="BW16" s="354"/>
      <c r="BX16" s="354"/>
      <c r="BY16" s="354"/>
      <c r="BZ16" s="354"/>
      <c r="CA16" s="354"/>
      <c r="CB16" s="354"/>
      <c r="CC16" s="354"/>
      <c r="CD16" s="354"/>
      <c r="CE16" s="354"/>
      <c r="CF16" s="354"/>
      <c r="CG16" s="354"/>
      <c r="CH16" s="354"/>
      <c r="CI16" s="354"/>
      <c r="CJ16" s="354"/>
      <c r="CK16" s="354"/>
      <c r="CL16" s="354"/>
      <c r="CM16" s="354"/>
      <c r="CN16" s="354"/>
      <c r="CO16" s="354"/>
      <c r="CP16" s="354"/>
      <c r="CQ16" s="354"/>
      <c r="CR16" s="354"/>
      <c r="CS16" s="354"/>
      <c r="CT16" s="354"/>
      <c r="CU16" s="354"/>
      <c r="CV16" s="354"/>
      <c r="CW16" s="354"/>
      <c r="CX16" s="354"/>
      <c r="CY16" s="354"/>
      <c r="CZ16" s="354"/>
      <c r="DA16" s="354"/>
      <c r="DB16" s="354"/>
      <c r="DC16" s="354"/>
      <c r="DD16" s="354"/>
      <c r="DE16" s="354"/>
      <c r="DF16" s="354"/>
      <c r="DG16" s="354"/>
      <c r="DH16" s="354"/>
      <c r="DI16" s="354"/>
      <c r="DJ16" s="354"/>
      <c r="DK16" s="354"/>
      <c r="DL16" s="354"/>
      <c r="DM16" s="354"/>
      <c r="DN16" s="354"/>
    </row>
    <row r="17" spans="1:118" s="249" customFormat="1" ht="39.950000000000003" customHeight="1">
      <c r="A17" s="46">
        <v>7</v>
      </c>
      <c r="B17" s="372" t="s">
        <v>348</v>
      </c>
      <c r="C17" s="371">
        <v>612264</v>
      </c>
      <c r="D17" s="269"/>
      <c r="E17" s="364"/>
      <c r="F17" s="364"/>
      <c r="G17" s="364" t="s">
        <v>30</v>
      </c>
      <c r="H17" s="364"/>
      <c r="I17" s="364"/>
      <c r="J17" s="365">
        <v>1</v>
      </c>
      <c r="K17" s="366"/>
      <c r="L17" s="364"/>
      <c r="M17" s="364"/>
      <c r="N17" s="364"/>
      <c r="O17" s="364"/>
      <c r="P17" s="364"/>
      <c r="Q17" s="365">
        <v>1</v>
      </c>
      <c r="R17" s="366"/>
      <c r="S17" s="364"/>
      <c r="T17" s="364"/>
      <c r="U17" s="364"/>
      <c r="V17" s="364"/>
      <c r="W17" s="364"/>
      <c r="X17" s="365">
        <v>1</v>
      </c>
      <c r="Y17" s="353"/>
      <c r="Z17" s="371">
        <v>612264</v>
      </c>
      <c r="AA17" s="250"/>
      <c r="AB17" s="364"/>
      <c r="AC17" s="364"/>
      <c r="AD17" s="364"/>
      <c r="AE17" s="364" t="s">
        <v>354</v>
      </c>
      <c r="AF17" s="364"/>
      <c r="AG17" s="365">
        <v>2</v>
      </c>
      <c r="AH17" s="366"/>
      <c r="AI17" s="407"/>
      <c r="AJ17" s="407"/>
      <c r="AK17" s="407"/>
      <c r="AL17" s="407"/>
      <c r="AM17" s="407"/>
      <c r="AN17" s="365">
        <v>2</v>
      </c>
      <c r="AO17" s="367"/>
      <c r="AP17" s="368"/>
      <c r="AQ17" s="368"/>
      <c r="AR17" s="368"/>
      <c r="AS17" s="368"/>
      <c r="AT17" s="368"/>
      <c r="AU17" s="365">
        <v>2</v>
      </c>
      <c r="AV17" s="352"/>
      <c r="AW17" s="371">
        <v>612264</v>
      </c>
      <c r="AX17" s="368"/>
      <c r="AY17" s="368" t="s">
        <v>354</v>
      </c>
      <c r="AZ17" s="368"/>
      <c r="BA17" s="368"/>
      <c r="BB17" s="368" t="s">
        <v>30</v>
      </c>
      <c r="BC17" s="365">
        <v>4</v>
      </c>
      <c r="BD17" s="369"/>
      <c r="BE17" s="368" t="s">
        <v>354</v>
      </c>
      <c r="BF17" s="368"/>
      <c r="BG17" s="368"/>
      <c r="BH17" s="368"/>
      <c r="BI17" s="368"/>
      <c r="BJ17" s="365">
        <v>5</v>
      </c>
      <c r="BK17" s="366"/>
      <c r="BL17" s="368" t="s">
        <v>30</v>
      </c>
      <c r="BM17" s="368"/>
      <c r="BN17" s="368"/>
      <c r="BO17" s="368"/>
      <c r="BP17" s="368"/>
      <c r="BQ17" s="353"/>
      <c r="BR17" s="250"/>
      <c r="BS17" s="372" t="s">
        <v>348</v>
      </c>
      <c r="BT17" s="354"/>
      <c r="BU17" s="354"/>
      <c r="BV17" s="354"/>
      <c r="BW17" s="354"/>
      <c r="BX17" s="354"/>
      <c r="BY17" s="354"/>
      <c r="BZ17" s="354"/>
      <c r="CA17" s="354"/>
      <c r="CB17" s="354"/>
      <c r="CC17" s="354"/>
      <c r="CD17" s="354"/>
      <c r="CE17" s="354"/>
      <c r="CF17" s="354"/>
      <c r="CG17" s="354"/>
      <c r="CH17" s="354"/>
      <c r="CI17" s="354"/>
      <c r="CJ17" s="354"/>
      <c r="CK17" s="354"/>
      <c r="CL17" s="354"/>
      <c r="CM17" s="354"/>
      <c r="CN17" s="354"/>
      <c r="CO17" s="354"/>
      <c r="CP17" s="354"/>
      <c r="CQ17" s="354"/>
      <c r="CR17" s="354"/>
      <c r="CS17" s="354"/>
      <c r="CT17" s="354"/>
      <c r="CU17" s="354"/>
      <c r="CV17" s="354"/>
      <c r="CW17" s="354"/>
      <c r="CX17" s="354"/>
      <c r="CY17" s="354"/>
      <c r="CZ17" s="354"/>
      <c r="DA17" s="354"/>
      <c r="DB17" s="354"/>
      <c r="DC17" s="354"/>
      <c r="DD17" s="354"/>
      <c r="DE17" s="354"/>
      <c r="DF17" s="354"/>
      <c r="DG17" s="354"/>
      <c r="DH17" s="354"/>
      <c r="DI17" s="354"/>
      <c r="DJ17" s="354"/>
      <c r="DK17" s="354"/>
      <c r="DL17" s="354"/>
      <c r="DM17" s="354"/>
      <c r="DN17" s="354"/>
    </row>
    <row r="18" spans="1:118" s="251" customFormat="1" ht="39.950000000000003" customHeight="1">
      <c r="A18" s="46">
        <v>8</v>
      </c>
      <c r="B18" s="372" t="s">
        <v>336</v>
      </c>
      <c r="C18" s="371">
        <v>350913</v>
      </c>
      <c r="D18" s="269"/>
      <c r="E18" s="364"/>
      <c r="F18" s="364"/>
      <c r="G18" s="364"/>
      <c r="H18" s="364"/>
      <c r="I18" s="364"/>
      <c r="J18" s="365"/>
      <c r="K18" s="366"/>
      <c r="L18" s="364"/>
      <c r="M18" s="364"/>
      <c r="N18" s="364"/>
      <c r="O18" s="364"/>
      <c r="P18" s="364"/>
      <c r="Q18" s="365"/>
      <c r="R18" s="366"/>
      <c r="S18" s="364"/>
      <c r="T18" s="364"/>
      <c r="U18" s="364"/>
      <c r="V18" s="364"/>
      <c r="W18" s="364"/>
      <c r="X18" s="365"/>
      <c r="Y18" s="353"/>
      <c r="Z18" s="371">
        <v>350913</v>
      </c>
      <c r="AA18" s="250"/>
      <c r="AB18" s="364"/>
      <c r="AC18" s="364"/>
      <c r="AD18" s="364"/>
      <c r="AE18" s="364"/>
      <c r="AF18" s="364"/>
      <c r="AG18" s="365"/>
      <c r="AH18" s="366"/>
      <c r="AI18" s="407"/>
      <c r="AJ18" s="407"/>
      <c r="AK18" s="407"/>
      <c r="AL18" s="407"/>
      <c r="AM18" s="407"/>
      <c r="AN18" s="365"/>
      <c r="AO18" s="367"/>
      <c r="AP18" s="368"/>
      <c r="AQ18" s="368"/>
      <c r="AR18" s="368"/>
      <c r="AS18" s="368" t="s">
        <v>354</v>
      </c>
      <c r="AT18" s="368"/>
      <c r="AU18" s="365">
        <v>1</v>
      </c>
      <c r="AV18" s="352"/>
      <c r="AW18" s="371">
        <v>350913</v>
      </c>
      <c r="AX18" s="368"/>
      <c r="AY18" s="368"/>
      <c r="AZ18" s="368"/>
      <c r="BA18" s="368"/>
      <c r="BB18" s="368"/>
      <c r="BC18" s="365">
        <v>1</v>
      </c>
      <c r="BD18" s="369"/>
      <c r="BE18" s="368"/>
      <c r="BF18" s="368"/>
      <c r="BG18" s="368"/>
      <c r="BH18" s="368"/>
      <c r="BI18" s="368"/>
      <c r="BJ18" s="365">
        <v>1</v>
      </c>
      <c r="BK18" s="366"/>
      <c r="BL18" s="368"/>
      <c r="BM18" s="368"/>
      <c r="BN18" s="368"/>
      <c r="BO18" s="368"/>
      <c r="BP18" s="368"/>
      <c r="BQ18" s="353"/>
      <c r="BR18" s="250"/>
      <c r="BS18" s="372" t="s">
        <v>336</v>
      </c>
      <c r="BT18" s="354"/>
      <c r="BU18" s="354"/>
      <c r="BV18" s="354"/>
      <c r="BW18" s="354"/>
      <c r="BX18" s="354"/>
      <c r="BY18" s="354"/>
      <c r="BZ18" s="354"/>
      <c r="CA18" s="354"/>
      <c r="CB18" s="354"/>
      <c r="CC18" s="354"/>
      <c r="CD18" s="354"/>
      <c r="CE18" s="354"/>
      <c r="CF18" s="354"/>
      <c r="CG18" s="354"/>
      <c r="CH18" s="354"/>
      <c r="CI18" s="354"/>
      <c r="CJ18" s="354"/>
      <c r="CK18" s="354"/>
      <c r="CL18" s="354"/>
      <c r="CM18" s="354"/>
      <c r="CN18" s="354"/>
      <c r="CO18" s="354"/>
      <c r="CP18" s="354"/>
      <c r="CQ18" s="354"/>
      <c r="CR18" s="354"/>
      <c r="CS18" s="354"/>
      <c r="CT18" s="354"/>
      <c r="CU18" s="354"/>
      <c r="CV18" s="354"/>
      <c r="CW18" s="354"/>
      <c r="CX18" s="354"/>
      <c r="CY18" s="354"/>
      <c r="CZ18" s="354"/>
      <c r="DA18" s="354"/>
      <c r="DB18" s="354"/>
      <c r="DC18" s="354"/>
      <c r="DD18" s="354"/>
      <c r="DE18" s="354"/>
      <c r="DF18" s="354"/>
      <c r="DG18" s="354"/>
      <c r="DH18" s="354"/>
      <c r="DI18" s="354"/>
      <c r="DJ18" s="354"/>
      <c r="DK18" s="354"/>
      <c r="DL18" s="354"/>
      <c r="DM18" s="354"/>
      <c r="DN18" s="354"/>
    </row>
    <row r="19" spans="1:118" s="249" customFormat="1" ht="39.950000000000003" customHeight="1">
      <c r="A19" s="46">
        <v>9</v>
      </c>
      <c r="B19" s="372" t="s">
        <v>337</v>
      </c>
      <c r="C19" s="371">
        <v>476819</v>
      </c>
      <c r="D19" s="269"/>
      <c r="E19" s="364"/>
      <c r="F19" s="364"/>
      <c r="G19" s="364"/>
      <c r="H19" s="364"/>
      <c r="I19" s="364"/>
      <c r="J19" s="365"/>
      <c r="K19" s="366"/>
      <c r="L19" s="364"/>
      <c r="M19" s="364"/>
      <c r="N19" s="364"/>
      <c r="O19" s="364"/>
      <c r="P19" s="364"/>
      <c r="Q19" s="365"/>
      <c r="R19" s="366"/>
      <c r="S19" s="364"/>
      <c r="T19" s="364"/>
      <c r="U19" s="364" t="s">
        <v>354</v>
      </c>
      <c r="V19" s="364"/>
      <c r="W19" s="364"/>
      <c r="X19" s="365">
        <v>1</v>
      </c>
      <c r="Y19" s="353"/>
      <c r="Z19" s="371">
        <v>476819</v>
      </c>
      <c r="AA19" s="250"/>
      <c r="AB19" s="364"/>
      <c r="AC19" s="364"/>
      <c r="AD19" s="364"/>
      <c r="AE19" s="364"/>
      <c r="AF19" s="364"/>
      <c r="AG19" s="365">
        <v>1</v>
      </c>
      <c r="AH19" s="366"/>
      <c r="AI19" s="407"/>
      <c r="AJ19" s="407"/>
      <c r="AK19" s="407"/>
      <c r="AL19" s="407"/>
      <c r="AM19" s="407"/>
      <c r="AN19" s="365">
        <v>1</v>
      </c>
      <c r="AO19" s="367"/>
      <c r="AP19" s="368"/>
      <c r="AQ19" s="368"/>
      <c r="AR19" s="368" t="s">
        <v>354</v>
      </c>
      <c r="AS19" s="368"/>
      <c r="AT19" s="368"/>
      <c r="AU19" s="365">
        <v>2</v>
      </c>
      <c r="AV19" s="352"/>
      <c r="AW19" s="371">
        <v>476819</v>
      </c>
      <c r="AX19" s="368"/>
      <c r="AY19" s="368"/>
      <c r="AZ19" s="368"/>
      <c r="BA19" s="368"/>
      <c r="BB19" s="368"/>
      <c r="BC19" s="365">
        <v>2</v>
      </c>
      <c r="BD19" s="369"/>
      <c r="BE19" s="368"/>
      <c r="BF19" s="368"/>
      <c r="BG19" s="368"/>
      <c r="BH19" s="368"/>
      <c r="BI19" s="368"/>
      <c r="BJ19" s="365">
        <v>2</v>
      </c>
      <c r="BK19" s="366"/>
      <c r="BL19" s="368"/>
      <c r="BM19" s="368"/>
      <c r="BN19" s="368"/>
      <c r="BO19" s="368"/>
      <c r="BP19" s="368"/>
      <c r="BQ19" s="353"/>
      <c r="BR19" s="250"/>
      <c r="BS19" s="372" t="s">
        <v>337</v>
      </c>
      <c r="BT19" s="354"/>
      <c r="BU19" s="354"/>
      <c r="BV19" s="354"/>
      <c r="BW19" s="354"/>
      <c r="BX19" s="354"/>
      <c r="BY19" s="354"/>
      <c r="BZ19" s="354"/>
      <c r="CA19" s="354"/>
      <c r="CB19" s="354"/>
      <c r="CC19" s="354"/>
      <c r="CD19" s="354"/>
      <c r="CE19" s="354"/>
      <c r="CF19" s="354"/>
      <c r="CG19" s="354"/>
      <c r="CH19" s="354"/>
      <c r="CI19" s="354"/>
      <c r="CJ19" s="354"/>
      <c r="CK19" s="354"/>
      <c r="CL19" s="354"/>
      <c r="CM19" s="354"/>
      <c r="CN19" s="354"/>
      <c r="CO19" s="354"/>
      <c r="CP19" s="354"/>
      <c r="CQ19" s="354"/>
      <c r="CR19" s="354"/>
      <c r="CS19" s="354"/>
      <c r="CT19" s="354"/>
      <c r="CU19" s="354"/>
      <c r="CV19" s="354"/>
      <c r="CW19" s="354"/>
      <c r="CX19" s="354"/>
      <c r="CY19" s="354"/>
      <c r="CZ19" s="354"/>
      <c r="DA19" s="354"/>
      <c r="DB19" s="354"/>
      <c r="DC19" s="354"/>
      <c r="DD19" s="354"/>
      <c r="DE19" s="354"/>
      <c r="DF19" s="354"/>
      <c r="DG19" s="354"/>
      <c r="DH19" s="354"/>
      <c r="DI19" s="354"/>
      <c r="DJ19" s="354"/>
      <c r="DK19" s="354"/>
      <c r="DL19" s="354"/>
      <c r="DM19" s="354"/>
      <c r="DN19" s="354"/>
    </row>
    <row r="20" spans="1:118" s="251" customFormat="1" ht="39.950000000000003" customHeight="1">
      <c r="A20" s="46">
        <v>10</v>
      </c>
      <c r="B20" s="372" t="s">
        <v>338</v>
      </c>
      <c r="C20" s="371">
        <v>657567</v>
      </c>
      <c r="D20" s="269"/>
      <c r="E20" s="364"/>
      <c r="F20" s="364"/>
      <c r="G20" s="364"/>
      <c r="H20" s="364"/>
      <c r="I20" s="364"/>
      <c r="J20" s="365"/>
      <c r="K20" s="366"/>
      <c r="L20" s="364"/>
      <c r="M20" s="364" t="s">
        <v>354</v>
      </c>
      <c r="N20" s="364"/>
      <c r="O20" s="364"/>
      <c r="P20" s="364" t="s">
        <v>425</v>
      </c>
      <c r="Q20" s="365">
        <v>2</v>
      </c>
      <c r="R20" s="366"/>
      <c r="S20" s="364"/>
      <c r="T20" s="364"/>
      <c r="U20" s="364"/>
      <c r="V20" s="364"/>
      <c r="W20" s="364"/>
      <c r="X20" s="365">
        <v>2</v>
      </c>
      <c r="Y20" s="353"/>
      <c r="Z20" s="371">
        <v>657567</v>
      </c>
      <c r="AA20" s="250"/>
      <c r="AB20" s="364"/>
      <c r="AC20" s="364"/>
      <c r="AD20" s="364"/>
      <c r="AE20" s="364"/>
      <c r="AF20" s="364" t="s">
        <v>354</v>
      </c>
      <c r="AG20" s="365">
        <v>3</v>
      </c>
      <c r="AH20" s="366"/>
      <c r="AI20" s="407"/>
      <c r="AJ20" s="407"/>
      <c r="AK20" s="407"/>
      <c r="AL20" s="407" t="s">
        <v>30</v>
      </c>
      <c r="AM20" s="407"/>
      <c r="AN20" s="365">
        <v>4</v>
      </c>
      <c r="AO20" s="367"/>
      <c r="AP20" s="368"/>
      <c r="AQ20" s="368"/>
      <c r="AR20" s="368"/>
      <c r="AS20" s="368"/>
      <c r="AT20" s="368"/>
      <c r="AU20" s="365">
        <v>4</v>
      </c>
      <c r="AV20" s="352"/>
      <c r="AW20" s="371">
        <v>657567</v>
      </c>
      <c r="AX20" s="368"/>
      <c r="AY20" s="368"/>
      <c r="AZ20" s="368"/>
      <c r="BA20" s="368"/>
      <c r="BB20" s="368"/>
      <c r="BC20" s="365">
        <v>4</v>
      </c>
      <c r="BD20" s="369"/>
      <c r="BE20" s="368"/>
      <c r="BF20" s="368" t="s">
        <v>354</v>
      </c>
      <c r="BG20" s="368"/>
      <c r="BH20" s="368" t="s">
        <v>30</v>
      </c>
      <c r="BI20" s="368"/>
      <c r="BJ20" s="365">
        <v>6</v>
      </c>
      <c r="BK20" s="366"/>
      <c r="BL20" s="368" t="s">
        <v>354</v>
      </c>
      <c r="BM20" s="368"/>
      <c r="BN20" s="368"/>
      <c r="BO20" s="368"/>
      <c r="BP20" s="368"/>
      <c r="BQ20" s="353"/>
      <c r="BR20" s="250"/>
      <c r="BS20" s="372" t="s">
        <v>338</v>
      </c>
      <c r="BT20" s="354"/>
      <c r="BU20" s="354"/>
      <c r="BV20" s="354"/>
      <c r="BW20" s="354"/>
      <c r="BX20" s="354"/>
      <c r="BY20" s="354"/>
      <c r="BZ20" s="354"/>
      <c r="CA20" s="354"/>
      <c r="CB20" s="354"/>
      <c r="CC20" s="354"/>
      <c r="CD20" s="354"/>
      <c r="CE20" s="354"/>
      <c r="CF20" s="354"/>
      <c r="CG20" s="354"/>
      <c r="CH20" s="354"/>
      <c r="CI20" s="354"/>
      <c r="CJ20" s="354"/>
      <c r="CK20" s="354"/>
      <c r="CL20" s="354"/>
      <c r="CM20" s="354"/>
      <c r="CN20" s="354"/>
      <c r="CO20" s="354"/>
      <c r="CP20" s="354"/>
      <c r="CQ20" s="354"/>
      <c r="CR20" s="354"/>
      <c r="CS20" s="354"/>
      <c r="CT20" s="354"/>
      <c r="CU20" s="354"/>
      <c r="CV20" s="354"/>
      <c r="CW20" s="354"/>
      <c r="CX20" s="354"/>
      <c r="CY20" s="354"/>
      <c r="CZ20" s="354"/>
      <c r="DA20" s="354"/>
      <c r="DB20" s="354"/>
      <c r="DC20" s="354"/>
      <c r="DD20" s="354"/>
      <c r="DE20" s="354"/>
      <c r="DF20" s="354"/>
      <c r="DG20" s="354"/>
      <c r="DH20" s="354"/>
      <c r="DI20" s="354"/>
      <c r="DJ20" s="354"/>
      <c r="DK20" s="354"/>
      <c r="DL20" s="354"/>
      <c r="DM20" s="354"/>
      <c r="DN20" s="354"/>
    </row>
    <row r="21" spans="1:118" s="249" customFormat="1" ht="39.950000000000003" customHeight="1">
      <c r="A21" s="46">
        <v>11</v>
      </c>
      <c r="B21" s="372" t="s">
        <v>339</v>
      </c>
      <c r="C21" s="371">
        <v>641773</v>
      </c>
      <c r="D21" s="269"/>
      <c r="E21" s="364"/>
      <c r="F21" s="364"/>
      <c r="G21" s="364"/>
      <c r="H21" s="364"/>
      <c r="I21" s="364"/>
      <c r="J21" s="365"/>
      <c r="K21" s="366"/>
      <c r="L21" s="364"/>
      <c r="M21" s="364"/>
      <c r="N21" s="364"/>
      <c r="O21" s="364"/>
      <c r="P21" s="364"/>
      <c r="Q21" s="365"/>
      <c r="R21" s="366"/>
      <c r="S21" s="364"/>
      <c r="T21" s="364"/>
      <c r="U21" s="364"/>
      <c r="V21" s="364"/>
      <c r="W21" s="364"/>
      <c r="X21" s="365"/>
      <c r="Y21" s="353"/>
      <c r="Z21" s="371">
        <v>641773</v>
      </c>
      <c r="AA21" s="250"/>
      <c r="AB21" s="364"/>
      <c r="AC21" s="364"/>
      <c r="AD21" s="364"/>
      <c r="AE21" s="364"/>
      <c r="AF21" s="364"/>
      <c r="AG21" s="365"/>
      <c r="AH21" s="366"/>
      <c r="AI21" s="407"/>
      <c r="AJ21" s="407"/>
      <c r="AK21" s="407"/>
      <c r="AL21" s="407"/>
      <c r="AM21" s="407"/>
      <c r="AN21" s="365"/>
      <c r="AO21" s="367"/>
      <c r="AP21" s="368"/>
      <c r="AQ21" s="368"/>
      <c r="AR21" s="368"/>
      <c r="AS21" s="368"/>
      <c r="AT21" s="368"/>
      <c r="AU21" s="365"/>
      <c r="AV21" s="352"/>
      <c r="AW21" s="371">
        <v>641773</v>
      </c>
      <c r="AX21" s="368"/>
      <c r="AY21" s="368"/>
      <c r="AZ21" s="368"/>
      <c r="BA21" s="368"/>
      <c r="BB21" s="368"/>
      <c r="BC21" s="365"/>
      <c r="BD21" s="369"/>
      <c r="BE21" s="368"/>
      <c r="BF21" s="368"/>
      <c r="BG21" s="368"/>
      <c r="BH21" s="368"/>
      <c r="BI21" s="368"/>
      <c r="BJ21" s="365"/>
      <c r="BK21" s="366"/>
      <c r="BL21" s="368"/>
      <c r="BM21" s="368"/>
      <c r="BN21" s="368"/>
      <c r="BO21" s="368"/>
      <c r="BP21" s="368"/>
      <c r="BQ21" s="353"/>
      <c r="BR21" s="250"/>
      <c r="BS21" s="372" t="s">
        <v>339</v>
      </c>
      <c r="BT21" s="354"/>
      <c r="BU21" s="354"/>
      <c r="BV21" s="354"/>
      <c r="BW21" s="354"/>
      <c r="BX21" s="354"/>
      <c r="BY21" s="354"/>
      <c r="BZ21" s="354"/>
      <c r="CA21" s="354"/>
      <c r="CB21" s="354"/>
      <c r="CC21" s="354"/>
      <c r="CD21" s="354"/>
      <c r="CE21" s="354"/>
      <c r="CF21" s="354"/>
      <c r="CG21" s="354"/>
      <c r="CH21" s="354"/>
      <c r="CI21" s="354"/>
      <c r="CJ21" s="354"/>
      <c r="CK21" s="354"/>
      <c r="CL21" s="354"/>
      <c r="CM21" s="354"/>
      <c r="CN21" s="354"/>
      <c r="CO21" s="354"/>
      <c r="CP21" s="354"/>
      <c r="CQ21" s="354"/>
      <c r="CR21" s="354"/>
      <c r="CS21" s="354"/>
      <c r="CT21" s="354"/>
      <c r="CU21" s="354"/>
      <c r="CV21" s="354"/>
      <c r="CW21" s="354"/>
      <c r="CX21" s="354"/>
      <c r="CY21" s="354"/>
      <c r="CZ21" s="354"/>
      <c r="DA21" s="354"/>
      <c r="DB21" s="354"/>
      <c r="DC21" s="354"/>
      <c r="DD21" s="354"/>
      <c r="DE21" s="354"/>
      <c r="DF21" s="354"/>
      <c r="DG21" s="354"/>
      <c r="DH21" s="354"/>
      <c r="DI21" s="354"/>
      <c r="DJ21" s="354"/>
      <c r="DK21" s="354"/>
      <c r="DL21" s="354"/>
      <c r="DM21" s="354"/>
      <c r="DN21" s="354"/>
    </row>
    <row r="22" spans="1:118" s="251" customFormat="1" ht="39.950000000000003" customHeight="1">
      <c r="A22" s="46">
        <v>12</v>
      </c>
      <c r="B22" s="372" t="s">
        <v>340</v>
      </c>
      <c r="C22" s="371">
        <v>513206</v>
      </c>
      <c r="D22" s="269"/>
      <c r="E22" s="364"/>
      <c r="F22" s="364" t="s">
        <v>354</v>
      </c>
      <c r="G22" s="364"/>
      <c r="H22" s="364"/>
      <c r="I22" s="364"/>
      <c r="J22" s="365">
        <v>1</v>
      </c>
      <c r="K22" s="366"/>
      <c r="L22" s="364"/>
      <c r="M22" s="364"/>
      <c r="N22" s="364"/>
      <c r="O22" s="364" t="s">
        <v>354</v>
      </c>
      <c r="P22" s="364"/>
      <c r="Q22" s="365">
        <v>2</v>
      </c>
      <c r="R22" s="366"/>
      <c r="S22" s="364"/>
      <c r="T22" s="364"/>
      <c r="U22" s="364"/>
      <c r="V22" s="364"/>
      <c r="W22" s="364"/>
      <c r="X22" s="365">
        <v>2</v>
      </c>
      <c r="Y22" s="353"/>
      <c r="Z22" s="371">
        <v>513206</v>
      </c>
      <c r="AA22" s="250"/>
      <c r="AB22" s="364"/>
      <c r="AC22" s="364"/>
      <c r="AD22" s="364"/>
      <c r="AE22" s="364" t="s">
        <v>30</v>
      </c>
      <c r="AF22" s="364"/>
      <c r="AG22" s="365">
        <v>3</v>
      </c>
      <c r="AH22" s="366"/>
      <c r="AI22" s="407"/>
      <c r="AJ22" s="407"/>
      <c r="AK22" s="407"/>
      <c r="AL22" s="407"/>
      <c r="AM22" s="407"/>
      <c r="AN22" s="365">
        <v>3</v>
      </c>
      <c r="AO22" s="367"/>
      <c r="AP22" s="368"/>
      <c r="AQ22" s="368"/>
      <c r="AR22" s="368"/>
      <c r="AS22" s="368"/>
      <c r="AT22" s="368"/>
      <c r="AU22" s="365">
        <v>3</v>
      </c>
      <c r="AV22" s="352"/>
      <c r="AW22" s="371">
        <v>513206</v>
      </c>
      <c r="AX22" s="368"/>
      <c r="AY22" s="368"/>
      <c r="AZ22" s="368"/>
      <c r="BA22" s="368"/>
      <c r="BB22" s="368"/>
      <c r="BC22" s="365">
        <v>3</v>
      </c>
      <c r="BD22" s="369"/>
      <c r="BE22" s="368"/>
      <c r="BF22" s="368"/>
      <c r="BG22" s="368"/>
      <c r="BH22" s="368"/>
      <c r="BI22" s="368"/>
      <c r="BJ22" s="365">
        <v>3</v>
      </c>
      <c r="BK22" s="366"/>
      <c r="BL22" s="368"/>
      <c r="BM22" s="368"/>
      <c r="BN22" s="368"/>
      <c r="BO22" s="368"/>
      <c r="BP22" s="368"/>
      <c r="BQ22" s="353"/>
      <c r="BR22" s="250"/>
      <c r="BS22" s="372" t="s">
        <v>340</v>
      </c>
      <c r="BT22" s="354"/>
      <c r="BU22" s="354"/>
      <c r="BV22" s="354"/>
      <c r="BW22" s="354"/>
      <c r="BX22" s="354"/>
      <c r="BY22" s="354"/>
      <c r="BZ22" s="354"/>
      <c r="CA22" s="354"/>
      <c r="CB22" s="354"/>
      <c r="CC22" s="354"/>
      <c r="CD22" s="354"/>
      <c r="CE22" s="354"/>
      <c r="CF22" s="354"/>
      <c r="CG22" s="354"/>
      <c r="CH22" s="354"/>
      <c r="CI22" s="354"/>
      <c r="CJ22" s="354"/>
      <c r="CK22" s="354"/>
      <c r="CL22" s="354"/>
      <c r="CM22" s="354"/>
      <c r="CN22" s="354"/>
      <c r="CO22" s="354"/>
      <c r="CP22" s="354"/>
      <c r="CQ22" s="354"/>
      <c r="CR22" s="354"/>
      <c r="CS22" s="354"/>
      <c r="CT22" s="354"/>
      <c r="CU22" s="354"/>
      <c r="CV22" s="354"/>
      <c r="CW22" s="354"/>
      <c r="CX22" s="354"/>
      <c r="CY22" s="354"/>
      <c r="CZ22" s="354"/>
      <c r="DA22" s="354"/>
      <c r="DB22" s="354"/>
      <c r="DC22" s="354"/>
      <c r="DD22" s="354"/>
      <c r="DE22" s="354"/>
      <c r="DF22" s="354"/>
      <c r="DG22" s="354"/>
      <c r="DH22" s="354"/>
      <c r="DI22" s="354"/>
      <c r="DJ22" s="354"/>
      <c r="DK22" s="354"/>
      <c r="DL22" s="354"/>
      <c r="DM22" s="354"/>
      <c r="DN22" s="354"/>
    </row>
    <row r="23" spans="1:118" s="251" customFormat="1" ht="39.950000000000003" customHeight="1">
      <c r="A23" s="46">
        <v>14</v>
      </c>
      <c r="B23" s="372" t="s">
        <v>349</v>
      </c>
      <c r="C23" s="371">
        <v>557442</v>
      </c>
      <c r="D23" s="269"/>
      <c r="E23" s="364"/>
      <c r="F23" s="364"/>
      <c r="G23" s="364"/>
      <c r="H23" s="364"/>
      <c r="I23" s="364"/>
      <c r="J23" s="365"/>
      <c r="K23" s="366"/>
      <c r="L23" s="364"/>
      <c r="M23" s="364"/>
      <c r="N23" s="364"/>
      <c r="O23" s="364"/>
      <c r="P23" s="364"/>
      <c r="Q23" s="365"/>
      <c r="R23" s="366"/>
      <c r="S23" s="364"/>
      <c r="T23" s="364"/>
      <c r="U23" s="364" t="s">
        <v>425</v>
      </c>
      <c r="V23" s="364"/>
      <c r="W23" s="364"/>
      <c r="X23" s="365">
        <v>1</v>
      </c>
      <c r="Y23" s="353"/>
      <c r="Z23" s="371">
        <v>557442</v>
      </c>
      <c r="AA23" s="250"/>
      <c r="AB23" s="364"/>
      <c r="AC23" s="364"/>
      <c r="AD23" s="364"/>
      <c r="AE23" s="364"/>
      <c r="AF23" s="364"/>
      <c r="AG23" s="365">
        <v>1</v>
      </c>
      <c r="AH23" s="366"/>
      <c r="AI23" s="408"/>
      <c r="AJ23" s="408"/>
      <c r="AK23" s="408"/>
      <c r="AL23" s="408"/>
      <c r="AM23" s="408"/>
      <c r="AN23" s="365">
        <v>1</v>
      </c>
      <c r="AO23" s="366"/>
      <c r="AP23" s="364"/>
      <c r="AQ23" s="364"/>
      <c r="AR23" s="364"/>
      <c r="AS23" s="364"/>
      <c r="AT23" s="364"/>
      <c r="AU23" s="365">
        <v>1</v>
      </c>
      <c r="AV23" s="353"/>
      <c r="AW23" s="371">
        <v>557442</v>
      </c>
      <c r="AX23" s="364"/>
      <c r="AY23" s="364"/>
      <c r="AZ23" s="364"/>
      <c r="BA23" s="364"/>
      <c r="BB23" s="364"/>
      <c r="BC23" s="365">
        <v>1</v>
      </c>
      <c r="BD23" s="369"/>
      <c r="BE23" s="364"/>
      <c r="BF23" s="364"/>
      <c r="BG23" s="364"/>
      <c r="BH23" s="364"/>
      <c r="BI23" s="364"/>
      <c r="BJ23" s="365">
        <v>1</v>
      </c>
      <c r="BK23" s="366"/>
      <c r="BL23" s="364"/>
      <c r="BM23" s="364"/>
      <c r="BN23" s="364"/>
      <c r="BO23" s="364"/>
      <c r="BP23" s="364"/>
      <c r="BQ23" s="353"/>
      <c r="BR23" s="250"/>
      <c r="BS23" s="372" t="s">
        <v>349</v>
      </c>
      <c r="BT23" s="354"/>
      <c r="BU23" s="354"/>
      <c r="BV23" s="354"/>
      <c r="BW23" s="354"/>
      <c r="BX23" s="354"/>
      <c r="BY23" s="354"/>
      <c r="BZ23" s="354"/>
      <c r="CA23" s="354"/>
      <c r="CB23" s="354"/>
      <c r="CC23" s="354"/>
      <c r="CD23" s="354"/>
      <c r="CE23" s="354"/>
      <c r="CF23" s="354"/>
      <c r="CG23" s="354"/>
      <c r="CH23" s="354"/>
      <c r="CI23" s="354"/>
      <c r="CJ23" s="354"/>
      <c r="CK23" s="354"/>
      <c r="CL23" s="354"/>
      <c r="CM23" s="354"/>
      <c r="CN23" s="354"/>
      <c r="CO23" s="354"/>
      <c r="CP23" s="354"/>
      <c r="CQ23" s="354"/>
      <c r="CR23" s="354"/>
      <c r="CS23" s="354"/>
      <c r="CT23" s="354"/>
      <c r="CU23" s="354"/>
      <c r="CV23" s="354"/>
      <c r="CW23" s="354"/>
      <c r="CX23" s="354"/>
      <c r="CY23" s="354"/>
      <c r="CZ23" s="354"/>
      <c r="DA23" s="354"/>
      <c r="DB23" s="354"/>
      <c r="DC23" s="354"/>
      <c r="DD23" s="354"/>
      <c r="DE23" s="354"/>
      <c r="DF23" s="354"/>
      <c r="DG23" s="354"/>
      <c r="DH23" s="354"/>
      <c r="DI23" s="354"/>
      <c r="DJ23" s="354"/>
      <c r="DK23" s="354"/>
      <c r="DL23" s="354"/>
      <c r="DM23" s="354"/>
      <c r="DN23" s="354"/>
    </row>
    <row r="24" spans="1:118" s="249" customFormat="1" ht="39.950000000000003" customHeight="1">
      <c r="A24" s="46">
        <v>15</v>
      </c>
      <c r="B24" s="372" t="s">
        <v>350</v>
      </c>
      <c r="C24" s="371">
        <v>640683</v>
      </c>
      <c r="D24" s="269"/>
      <c r="E24" s="364"/>
      <c r="F24" s="364"/>
      <c r="G24" s="364"/>
      <c r="H24" s="364"/>
      <c r="I24" s="364"/>
      <c r="J24" s="365"/>
      <c r="K24" s="366"/>
      <c r="L24" s="364"/>
      <c r="M24" s="364"/>
      <c r="N24" s="364"/>
      <c r="O24" s="364"/>
      <c r="P24" s="364"/>
      <c r="Q24" s="365"/>
      <c r="R24" s="366"/>
      <c r="S24" s="364"/>
      <c r="T24" s="364"/>
      <c r="U24" s="364"/>
      <c r="V24" s="364"/>
      <c r="W24" s="364"/>
      <c r="X24" s="365"/>
      <c r="Y24" s="353"/>
      <c r="Z24" s="371">
        <v>640683</v>
      </c>
      <c r="AA24" s="250"/>
      <c r="AB24" s="364"/>
      <c r="AC24" s="364"/>
      <c r="AD24" s="364"/>
      <c r="AE24" s="364"/>
      <c r="AF24" s="364"/>
      <c r="AG24" s="365"/>
      <c r="AH24" s="366"/>
      <c r="AI24" s="408"/>
      <c r="AJ24" s="408"/>
      <c r="AK24" s="408"/>
      <c r="AL24" s="408" t="s">
        <v>354</v>
      </c>
      <c r="AM24" s="408"/>
      <c r="AN24" s="365">
        <v>1</v>
      </c>
      <c r="AO24" s="366"/>
      <c r="AP24" s="364"/>
      <c r="AQ24" s="364"/>
      <c r="AR24" s="364"/>
      <c r="AS24" s="364" t="s">
        <v>354</v>
      </c>
      <c r="AT24" s="364"/>
      <c r="AU24" s="365">
        <v>2</v>
      </c>
      <c r="AV24" s="353"/>
      <c r="AW24" s="371">
        <v>640683</v>
      </c>
      <c r="AX24" s="364"/>
      <c r="AY24" s="364"/>
      <c r="AZ24" s="364"/>
      <c r="BA24" s="364"/>
      <c r="BB24" s="364"/>
      <c r="BC24" s="365">
        <v>2</v>
      </c>
      <c r="BD24" s="369"/>
      <c r="BE24" s="364"/>
      <c r="BF24" s="364"/>
      <c r="BG24" s="364"/>
      <c r="BH24" s="364"/>
      <c r="BI24" s="364"/>
      <c r="BJ24" s="365">
        <v>2</v>
      </c>
      <c r="BK24" s="366"/>
      <c r="BL24" s="364"/>
      <c r="BM24" s="364"/>
      <c r="BN24" s="364"/>
      <c r="BO24" s="364"/>
      <c r="BP24" s="364"/>
      <c r="BQ24" s="353"/>
      <c r="BR24" s="250"/>
      <c r="BS24" s="372" t="s">
        <v>350</v>
      </c>
      <c r="BT24" s="354"/>
      <c r="BU24" s="354"/>
      <c r="BV24" s="354"/>
      <c r="BW24" s="354"/>
      <c r="BX24" s="354"/>
      <c r="BY24" s="354"/>
      <c r="BZ24" s="354"/>
      <c r="CA24" s="354"/>
      <c r="CB24" s="354"/>
      <c r="CC24" s="354"/>
      <c r="CD24" s="354"/>
      <c r="CE24" s="354"/>
      <c r="CF24" s="354"/>
      <c r="CG24" s="354"/>
      <c r="CH24" s="354"/>
      <c r="CI24" s="354"/>
      <c r="CJ24" s="354"/>
      <c r="CK24" s="354"/>
      <c r="CL24" s="354"/>
      <c r="CM24" s="354"/>
      <c r="CN24" s="354"/>
      <c r="CO24" s="354"/>
      <c r="CP24" s="354"/>
      <c r="CQ24" s="354"/>
      <c r="CR24" s="354"/>
      <c r="CS24" s="354"/>
      <c r="CT24" s="354"/>
      <c r="CU24" s="354"/>
      <c r="CV24" s="354"/>
      <c r="CW24" s="354"/>
      <c r="CX24" s="354"/>
      <c r="CY24" s="354"/>
      <c r="CZ24" s="354"/>
      <c r="DA24" s="354"/>
      <c r="DB24" s="354"/>
      <c r="DC24" s="354"/>
      <c r="DD24" s="354"/>
      <c r="DE24" s="354"/>
      <c r="DF24" s="354"/>
      <c r="DG24" s="354"/>
      <c r="DH24" s="354"/>
      <c r="DI24" s="354"/>
      <c r="DJ24" s="354"/>
      <c r="DK24" s="354"/>
      <c r="DL24" s="354"/>
      <c r="DM24" s="354"/>
      <c r="DN24" s="354"/>
    </row>
  </sheetData>
  <pageMargins left="0.7" right="0.7" top="0.75" bottom="0.7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8"/>
  <sheetViews>
    <sheetView topLeftCell="A13" zoomScaleNormal="100" workbookViewId="0">
      <selection activeCell="A16" sqref="A16:XFD16"/>
    </sheetView>
  </sheetViews>
  <sheetFormatPr defaultRowHeight="15"/>
  <cols>
    <col min="1" max="1" width="2.42578125" style="46" customWidth="1"/>
    <col min="2" max="2" width="15.42578125" style="9" customWidth="1"/>
    <col min="3" max="3" width="6.5703125" style="9" customWidth="1"/>
    <col min="4" max="4" width="0.42578125" style="160" customWidth="1"/>
    <col min="5" max="9" width="7.5703125" style="160" customWidth="1"/>
    <col min="10" max="13" width="6.5703125" style="160" customWidth="1"/>
    <col min="14" max="15" width="9.140625" style="26"/>
    <col min="16" max="41" width="9.140625" style="199"/>
  </cols>
  <sheetData>
    <row r="1" spans="1:41" s="271" customFormat="1">
      <c r="A1" s="270"/>
      <c r="B1" s="270" t="s">
        <v>241</v>
      </c>
      <c r="E1" s="271" t="s">
        <v>242</v>
      </c>
      <c r="K1" s="271" t="s">
        <v>268</v>
      </c>
      <c r="M1" s="272" t="s">
        <v>269</v>
      </c>
      <c r="N1" s="270"/>
      <c r="O1" s="270"/>
      <c r="P1" s="270"/>
      <c r="Q1" s="270"/>
      <c r="R1" s="270"/>
      <c r="S1" s="270"/>
      <c r="T1" s="270"/>
      <c r="U1" s="270"/>
      <c r="V1" s="270"/>
      <c r="W1" s="270"/>
      <c r="X1" s="270"/>
      <c r="Y1" s="270"/>
      <c r="Z1" s="270"/>
      <c r="AA1" s="270"/>
      <c r="AB1" s="270"/>
      <c r="AC1" s="270"/>
      <c r="AD1" s="270"/>
      <c r="AE1" s="270"/>
      <c r="AF1" s="270"/>
      <c r="AG1" s="270"/>
      <c r="AH1" s="270"/>
      <c r="AI1" s="270"/>
      <c r="AJ1" s="270"/>
      <c r="AK1" s="270"/>
      <c r="AL1" s="270"/>
      <c r="AM1" s="270"/>
      <c r="AN1" s="270"/>
      <c r="AO1" s="270"/>
    </row>
    <row r="2" spans="1:41">
      <c r="A2" s="219"/>
      <c r="B2" s="220" t="s">
        <v>243</v>
      </c>
      <c r="C2" s="47"/>
      <c r="D2" s="18"/>
      <c r="E2" s="19"/>
      <c r="F2" s="19"/>
      <c r="G2" s="19"/>
      <c r="H2" s="19"/>
      <c r="I2" s="19"/>
      <c r="J2" s="182"/>
      <c r="K2" s="182"/>
      <c r="L2" s="183"/>
      <c r="M2" s="218" t="s">
        <v>244</v>
      </c>
    </row>
    <row r="3" spans="1:41" s="2" customFormat="1" ht="14.25" customHeight="1">
      <c r="A3" s="221"/>
      <c r="B3" s="222" t="s">
        <v>38</v>
      </c>
      <c r="C3" s="217" t="s">
        <v>27</v>
      </c>
      <c r="D3" s="216"/>
      <c r="E3" s="56" t="s">
        <v>35</v>
      </c>
      <c r="F3" s="56" t="s">
        <v>34</v>
      </c>
      <c r="G3" s="56" t="s">
        <v>36</v>
      </c>
      <c r="H3" s="56" t="s">
        <v>37</v>
      </c>
      <c r="I3" s="95" t="s">
        <v>138</v>
      </c>
      <c r="J3" s="184" t="s">
        <v>39</v>
      </c>
      <c r="K3" s="185" t="s">
        <v>39</v>
      </c>
      <c r="L3" s="248" t="s">
        <v>245</v>
      </c>
      <c r="M3" s="356" t="s">
        <v>245</v>
      </c>
      <c r="N3" s="26"/>
      <c r="O3" s="26"/>
      <c r="P3" s="199"/>
      <c r="Q3" s="199"/>
      <c r="R3" s="199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  <c r="AE3" s="199"/>
      <c r="AF3" s="199"/>
      <c r="AG3" s="199"/>
      <c r="AH3" s="199"/>
      <c r="AI3" s="199"/>
      <c r="AJ3" s="199"/>
      <c r="AK3" s="199"/>
      <c r="AL3" s="199"/>
      <c r="AM3" s="199"/>
      <c r="AN3" s="199"/>
      <c r="AO3" s="199"/>
    </row>
    <row r="4" spans="1:41" ht="42" customHeight="1">
      <c r="A4" s="46">
        <v>1</v>
      </c>
      <c r="B4" s="359" t="s">
        <v>343</v>
      </c>
      <c r="C4" s="358">
        <v>679241</v>
      </c>
      <c r="D4" s="195"/>
      <c r="E4" s="195"/>
      <c r="F4" s="195"/>
      <c r="G4" s="195"/>
      <c r="H4" s="195"/>
      <c r="I4" s="195"/>
      <c r="J4" s="195"/>
      <c r="K4" s="195"/>
      <c r="L4" s="195"/>
      <c r="M4" s="195"/>
    </row>
    <row r="5" spans="1:41" ht="42" customHeight="1">
      <c r="A5" s="46">
        <v>2</v>
      </c>
      <c r="B5" s="359" t="s">
        <v>344</v>
      </c>
      <c r="C5" s="358">
        <v>663116</v>
      </c>
      <c r="D5" s="195"/>
      <c r="E5" s="195"/>
      <c r="F5" s="195"/>
      <c r="G5" s="195"/>
      <c r="H5" s="195"/>
      <c r="I5" s="195"/>
      <c r="J5" s="195"/>
      <c r="K5" s="195"/>
      <c r="L5" s="195"/>
      <c r="M5" s="195"/>
    </row>
    <row r="6" spans="1:41" ht="42" customHeight="1">
      <c r="A6" s="46">
        <v>3</v>
      </c>
      <c r="B6" s="359" t="s">
        <v>345</v>
      </c>
      <c r="C6" s="358">
        <v>318388</v>
      </c>
      <c r="D6" s="195"/>
      <c r="E6" s="195"/>
      <c r="F6" s="195"/>
      <c r="G6" s="195"/>
      <c r="H6" s="195"/>
      <c r="I6" s="195"/>
      <c r="J6" s="195"/>
      <c r="K6" s="195"/>
      <c r="L6" s="195"/>
      <c r="M6" s="195"/>
    </row>
    <row r="7" spans="1:41" ht="42" customHeight="1">
      <c r="A7" s="46">
        <v>4</v>
      </c>
      <c r="B7" s="359" t="s">
        <v>346</v>
      </c>
      <c r="C7" s="358">
        <v>518401</v>
      </c>
      <c r="D7" s="195"/>
      <c r="E7" s="195"/>
      <c r="F7" s="195"/>
      <c r="G7" s="195"/>
      <c r="H7" s="195"/>
      <c r="I7" s="195"/>
      <c r="J7" s="195"/>
      <c r="K7" s="195"/>
      <c r="L7" s="195"/>
      <c r="M7" s="195"/>
    </row>
    <row r="8" spans="1:41" ht="42" customHeight="1">
      <c r="A8" s="46">
        <v>8</v>
      </c>
      <c r="B8" s="359" t="s">
        <v>347</v>
      </c>
      <c r="C8" s="358">
        <v>538864</v>
      </c>
      <c r="D8" s="195"/>
      <c r="E8" s="195"/>
      <c r="F8" s="195"/>
      <c r="G8" s="195"/>
      <c r="H8" s="195"/>
      <c r="I8" s="195"/>
      <c r="J8" s="195"/>
      <c r="K8" s="195"/>
      <c r="L8" s="195"/>
      <c r="M8" s="195"/>
    </row>
    <row r="9" spans="1:41" ht="42" customHeight="1">
      <c r="A9" s="46">
        <v>6</v>
      </c>
      <c r="B9" s="359" t="s">
        <v>342</v>
      </c>
      <c r="C9" s="358">
        <v>462605</v>
      </c>
      <c r="D9" s="195"/>
      <c r="E9" s="195"/>
      <c r="F9" s="195"/>
      <c r="G9" s="195"/>
      <c r="H9" s="195"/>
      <c r="I9" s="195"/>
      <c r="J9" s="195"/>
      <c r="K9" s="195"/>
      <c r="L9" s="195"/>
      <c r="M9" s="195"/>
    </row>
    <row r="10" spans="1:41" ht="42" customHeight="1">
      <c r="A10" s="46">
        <v>7</v>
      </c>
      <c r="B10" s="359" t="s">
        <v>348</v>
      </c>
      <c r="C10" s="358">
        <v>612264</v>
      </c>
      <c r="D10" s="195"/>
      <c r="E10" s="195"/>
      <c r="F10" s="195"/>
      <c r="G10" s="195"/>
      <c r="H10" s="195"/>
      <c r="I10" s="195"/>
      <c r="J10" s="195"/>
      <c r="K10" s="195"/>
      <c r="L10" s="195"/>
      <c r="M10" s="195"/>
    </row>
    <row r="11" spans="1:41" ht="42" customHeight="1">
      <c r="A11" s="46">
        <v>8</v>
      </c>
      <c r="B11" s="360" t="s">
        <v>336</v>
      </c>
      <c r="C11" s="358">
        <v>350913</v>
      </c>
      <c r="D11" s="195"/>
      <c r="E11" s="195"/>
      <c r="F11" s="195"/>
      <c r="G11" s="195"/>
      <c r="H11" s="195"/>
      <c r="I11" s="195"/>
      <c r="J11" s="195"/>
      <c r="K11" s="195"/>
      <c r="L11" s="195"/>
      <c r="M11" s="195"/>
    </row>
    <row r="12" spans="1:41" ht="42" customHeight="1">
      <c r="A12" s="46">
        <v>9</v>
      </c>
      <c r="B12" s="359" t="s">
        <v>337</v>
      </c>
      <c r="C12" s="358">
        <v>476819</v>
      </c>
      <c r="D12" s="195"/>
      <c r="E12" s="195"/>
      <c r="F12" s="195"/>
      <c r="G12" s="195"/>
      <c r="H12" s="195"/>
      <c r="I12" s="195"/>
      <c r="J12" s="195"/>
      <c r="K12" s="195"/>
      <c r="L12" s="195"/>
      <c r="M12" s="195"/>
    </row>
    <row r="13" spans="1:41" ht="42" customHeight="1">
      <c r="A13" s="46">
        <v>10</v>
      </c>
      <c r="B13" s="359" t="s">
        <v>338</v>
      </c>
      <c r="C13" s="358">
        <v>657567</v>
      </c>
      <c r="D13" s="195"/>
      <c r="E13" s="195"/>
      <c r="F13" s="195"/>
      <c r="G13" s="195"/>
      <c r="H13" s="195"/>
      <c r="I13" s="195"/>
      <c r="J13" s="195"/>
      <c r="K13" s="195"/>
      <c r="L13" s="195"/>
      <c r="M13" s="195"/>
    </row>
    <row r="14" spans="1:41" ht="42" customHeight="1">
      <c r="A14" s="46">
        <v>11</v>
      </c>
      <c r="B14" s="359" t="s">
        <v>339</v>
      </c>
      <c r="C14" s="358">
        <v>641773</v>
      </c>
      <c r="D14" s="195"/>
      <c r="E14" s="195"/>
      <c r="F14" s="195"/>
      <c r="G14" s="195"/>
      <c r="H14" s="195"/>
      <c r="I14" s="195"/>
      <c r="J14" s="195"/>
      <c r="K14" s="195"/>
      <c r="L14" s="195"/>
      <c r="M14" s="195"/>
    </row>
    <row r="15" spans="1:41" ht="42" customHeight="1">
      <c r="A15" s="46">
        <v>12</v>
      </c>
      <c r="B15" s="360" t="s">
        <v>340</v>
      </c>
      <c r="C15" s="358">
        <v>513206</v>
      </c>
      <c r="D15" s="195"/>
      <c r="E15" s="195"/>
      <c r="F15" s="195"/>
      <c r="G15" s="195"/>
      <c r="H15" s="195"/>
      <c r="I15" s="195"/>
      <c r="J15" s="195"/>
      <c r="K15" s="195"/>
      <c r="L15" s="195"/>
      <c r="M15" s="195"/>
    </row>
    <row r="16" spans="1:41" ht="42" customHeight="1">
      <c r="A16" s="46">
        <v>14</v>
      </c>
      <c r="B16" s="359" t="s">
        <v>349</v>
      </c>
      <c r="C16" s="358">
        <v>557442</v>
      </c>
      <c r="D16" s="195"/>
      <c r="E16" s="195"/>
      <c r="F16" s="195"/>
      <c r="G16" s="195"/>
      <c r="H16" s="195"/>
      <c r="I16" s="195"/>
      <c r="J16" s="195"/>
      <c r="K16" s="195"/>
      <c r="L16" s="195"/>
      <c r="M16" s="195"/>
    </row>
    <row r="17" spans="1:13" ht="42" customHeight="1">
      <c r="A17" s="46">
        <v>15</v>
      </c>
      <c r="B17" s="359" t="s">
        <v>350</v>
      </c>
      <c r="C17" s="358">
        <v>640683</v>
      </c>
      <c r="D17" s="195"/>
      <c r="E17" s="195"/>
      <c r="F17" s="195"/>
      <c r="G17" s="195"/>
      <c r="H17" s="195"/>
      <c r="I17" s="195"/>
      <c r="J17" s="195"/>
      <c r="K17" s="195"/>
      <c r="L17" s="195"/>
      <c r="M17" s="195"/>
    </row>
    <row r="18" spans="1:13">
      <c r="A18" s="357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X41"/>
  <sheetViews>
    <sheetView topLeftCell="EB1" zoomScale="80" zoomScaleNormal="80" workbookViewId="0">
      <selection activeCell="FB23" sqref="FB23"/>
    </sheetView>
  </sheetViews>
  <sheetFormatPr defaultRowHeight="15"/>
  <cols>
    <col min="1" max="1" width="5.42578125" style="3" customWidth="1"/>
    <col min="2" max="2" width="31.42578125" style="3" customWidth="1"/>
    <col min="3" max="3" width="11.5703125" style="8" bestFit="1" customWidth="1"/>
    <col min="4" max="4" width="9.140625" style="7"/>
    <col min="5" max="5" width="3" style="143" customWidth="1"/>
    <col min="6" max="7" width="9.140625" style="152"/>
    <col min="8" max="8" width="9.140625" style="153"/>
    <col min="9" max="9" width="11.42578125" style="153" customWidth="1"/>
    <col min="10" max="10" width="9.140625" style="136"/>
    <col min="11" max="12" width="10.42578125" style="132" customWidth="1"/>
    <col min="13" max="13" width="33.28515625" style="139" customWidth="1"/>
    <col min="14" max="14" width="16.5703125" style="139" customWidth="1"/>
    <col min="15" max="15" width="12.42578125" style="16" customWidth="1"/>
    <col min="16" max="16" width="9.140625" style="17"/>
    <col min="17" max="17" width="10.5703125" style="17" customWidth="1"/>
    <col min="18" max="18" width="9.140625" style="17"/>
    <col min="19" max="19" width="3" style="169" customWidth="1"/>
    <col min="20" max="20" width="27.5703125" style="123" customWidth="1"/>
    <col min="21" max="22" width="9.140625" style="28"/>
    <col min="23" max="23" width="9.140625" style="178"/>
    <col min="24" max="24" width="11.42578125" style="153" customWidth="1"/>
    <col min="25" max="26" width="9.140625" style="136"/>
    <col min="27" max="27" width="10.42578125" style="132" customWidth="1"/>
    <col min="28" max="28" width="22.85546875" style="139" customWidth="1"/>
    <col min="29" max="29" width="16.5703125" style="139" customWidth="1"/>
    <col min="30" max="30" width="12.42578125" style="16" customWidth="1"/>
    <col min="31" max="31" width="10.5703125" style="17" customWidth="1"/>
    <col min="32" max="32" width="10" style="17" customWidth="1"/>
    <col min="33" max="33" width="9.140625" style="17"/>
    <col min="34" max="34" width="2.42578125" style="22" customWidth="1"/>
    <col min="35" max="35" width="26.85546875" style="123" customWidth="1"/>
    <col min="36" max="36" width="9.140625" style="125"/>
    <col min="37" max="38" width="9.140625" style="28"/>
    <col min="39" max="39" width="9.140625" style="178"/>
    <col min="40" max="40" width="11.42578125" style="153" customWidth="1"/>
    <col min="41" max="42" width="9.140625" style="136"/>
    <col min="43" max="43" width="16.42578125" style="132" customWidth="1"/>
    <col min="44" max="44" width="22.85546875" style="139" customWidth="1"/>
    <col min="45" max="45" width="16.5703125" style="139" customWidth="1"/>
    <col min="46" max="46" width="12.42578125" style="16" customWidth="1"/>
    <col min="47" max="48" width="9.140625" style="17"/>
    <col min="49" max="49" width="3" style="17" customWidth="1"/>
    <col min="50" max="50" width="17.5703125" style="123" customWidth="1"/>
    <col min="51" max="51" width="9.140625" style="125"/>
    <col min="52" max="53" width="9.140625" style="28"/>
    <col min="54" max="54" width="9.140625" style="178"/>
    <col min="55" max="55" width="11.42578125" style="153" customWidth="1"/>
    <col min="56" max="57" width="9.140625" style="136"/>
    <col min="58" max="58" width="24" style="132" customWidth="1"/>
    <col min="59" max="59" width="13.7109375" style="139" customWidth="1"/>
    <col min="60" max="60" width="16.5703125" style="139" customWidth="1"/>
    <col min="61" max="61" width="12.42578125" style="16" customWidth="1"/>
    <col min="62" max="62" width="10.5703125" style="17" customWidth="1"/>
    <col min="63" max="63" width="10.42578125" style="17" customWidth="1"/>
    <col min="64" max="64" width="3.42578125" style="17" customWidth="1"/>
    <col min="65" max="65" width="17.5703125" style="123" customWidth="1"/>
    <col min="66" max="66" width="9.140625" style="125"/>
    <col min="67" max="68" width="9.140625" style="28"/>
    <col min="69" max="69" width="9.140625" style="178"/>
    <col min="70" max="70" width="11.42578125" style="153" customWidth="1"/>
    <col min="71" max="72" width="9.140625" style="136"/>
    <col min="73" max="73" width="13.85546875" style="132" customWidth="1"/>
    <col min="74" max="74" width="22.85546875" style="139" customWidth="1"/>
    <col min="75" max="75" width="16.5703125" style="139" customWidth="1"/>
    <col min="76" max="76" width="12.42578125" style="16" customWidth="1"/>
    <col min="77" max="77" width="9.140625" style="17"/>
    <col min="78" max="78" width="10.42578125" style="17" customWidth="1"/>
    <col min="79" max="79" width="3.42578125" style="17" customWidth="1"/>
    <col min="80" max="80" width="17.5703125" style="123" customWidth="1"/>
    <col min="81" max="81" width="9.140625" style="125"/>
    <col min="82" max="83" width="9.140625" style="28"/>
    <col min="84" max="84" width="9.140625" style="178"/>
    <col min="85" max="85" width="11.42578125" style="153" customWidth="1"/>
    <col min="86" max="87" width="9.140625" style="136"/>
    <col min="88" max="88" width="10.42578125" style="132" customWidth="1"/>
    <col min="89" max="89" width="22.85546875" style="139" customWidth="1"/>
    <col min="90" max="90" width="16.5703125" style="139" customWidth="1"/>
    <col min="91" max="91" width="12.42578125" style="16" customWidth="1"/>
    <col min="92" max="92" width="9.140625" style="17"/>
    <col min="93" max="93" width="10.42578125" style="17" customWidth="1"/>
    <col min="94" max="94" width="3.42578125" style="17" customWidth="1"/>
    <col min="95" max="95" width="17.5703125" style="123" customWidth="1"/>
    <col min="96" max="96" width="9.140625" style="125"/>
    <col min="97" max="98" width="9.140625" style="28"/>
    <col min="99" max="99" width="9.140625" style="178"/>
    <col min="100" max="100" width="11.42578125" style="153" customWidth="1"/>
    <col min="101" max="102" width="9.140625" style="136"/>
    <col min="103" max="103" width="33.42578125" style="132" customWidth="1"/>
    <col min="104" max="104" width="22.85546875" style="139" customWidth="1"/>
    <col min="105" max="105" width="16.5703125" style="139" customWidth="1"/>
    <col min="106" max="106" width="12.42578125" style="16" customWidth="1"/>
    <col min="107" max="107" width="13" style="17" customWidth="1"/>
    <col min="108" max="108" width="10.42578125" style="17" customWidth="1"/>
    <col min="109" max="110" width="3.42578125" style="17" customWidth="1"/>
    <col min="111" max="111" width="17.5703125" style="123" customWidth="1"/>
    <col min="112" max="112" width="8.85546875" style="125"/>
    <col min="113" max="114" width="8.85546875" style="28"/>
    <col min="115" max="115" width="8.85546875" style="178"/>
    <col min="116" max="116" width="11.42578125" style="153" customWidth="1"/>
    <col min="117" max="118" width="8.85546875" style="136"/>
    <col min="119" max="119" width="33.42578125" style="132" customWidth="1"/>
    <col min="120" max="120" width="22.85546875" style="139" customWidth="1"/>
    <col min="121" max="121" width="16.5703125" style="139" customWidth="1"/>
    <col min="122" max="122" width="12.42578125" style="16" customWidth="1"/>
    <col min="123" max="123" width="13" style="17" customWidth="1"/>
    <col min="124" max="124" width="10.42578125" style="17" customWidth="1"/>
    <col min="125" max="125" width="2.5703125" style="166" customWidth="1"/>
    <col min="126" max="126" width="17.5703125" style="123" customWidth="1"/>
    <col min="127" max="127" width="9.140625" style="125"/>
    <col min="128" max="129" width="9.140625" style="152"/>
    <col min="130" max="130" width="12.42578125" style="200" customWidth="1"/>
    <col min="131" max="131" width="11.140625" style="240" customWidth="1"/>
    <col min="132" max="133" width="11.42578125" style="240" customWidth="1"/>
    <col min="134" max="134" width="10.5703125" style="240" customWidth="1"/>
    <col min="135" max="135" width="2.5703125" style="228" customWidth="1"/>
    <col min="136" max="136" width="18.140625" style="274" customWidth="1"/>
    <col min="137" max="137" width="19.5703125" style="31" customWidth="1"/>
    <col min="138" max="138" width="14.7109375" style="31" customWidth="1"/>
    <col min="139" max="139" width="2.5703125" style="31" customWidth="1"/>
    <col min="140" max="140" width="9.140625" style="31"/>
    <col min="141" max="141" width="2.5703125" style="31" customWidth="1"/>
    <col min="142" max="142" width="9.140625" style="31"/>
    <col min="143" max="143" width="2.5703125" style="31" customWidth="1"/>
    <col min="144" max="144" width="9.140625" style="31"/>
    <col min="145" max="145" width="2.5703125" style="31" customWidth="1"/>
    <col min="146" max="146" width="9.140625" style="31"/>
    <col min="147" max="147" width="2.5703125" style="31" customWidth="1"/>
    <col min="148" max="148" width="9.140625" style="31"/>
    <col min="149" max="149" width="2.5703125" style="31" customWidth="1"/>
    <col min="150" max="150" width="9.140625" style="31"/>
    <col min="151" max="151" width="2.5703125" style="31" customWidth="1"/>
    <col min="152" max="152" width="9.140625" style="31"/>
    <col min="153" max="153" width="2.5703125" style="31" customWidth="1"/>
    <col min="154" max="154" width="9.140625" style="31"/>
    <col min="155" max="155" width="2.5703125" style="31" customWidth="1"/>
    <col min="156" max="156" width="9.140625" style="31"/>
    <col min="157" max="157" width="2.5703125" style="31" customWidth="1"/>
    <col min="158" max="158" width="22.5703125" style="130" customWidth="1"/>
    <col min="159" max="159" width="3.42578125" style="31" customWidth="1"/>
    <col min="160" max="160" width="9.140625" style="130"/>
    <col min="161" max="161" width="14.42578125" style="130" customWidth="1"/>
    <col min="162" max="162" width="9.140625" style="130"/>
    <col min="163" max="163" width="16.5703125" style="232" customWidth="1"/>
    <col min="164" max="164" width="9.140625" style="9"/>
    <col min="165" max="165" width="19.5703125" style="9" customWidth="1"/>
    <col min="166" max="166" width="13.140625" style="232" customWidth="1"/>
    <col min="167" max="167" width="12" style="194" customWidth="1"/>
    <col min="168" max="168" width="13.140625" customWidth="1"/>
    <col min="169" max="169" width="13.28515625" customWidth="1"/>
    <col min="170" max="170" width="2" customWidth="1"/>
    <col min="171" max="171" width="19.140625" customWidth="1"/>
    <col min="172" max="172" width="4.140625" customWidth="1"/>
    <col min="173" max="173" width="19.140625" customWidth="1"/>
    <col min="174" max="174" width="21.42578125" customWidth="1"/>
    <col min="175" max="175" width="2.5703125" customWidth="1"/>
    <col min="176" max="176" width="29.140625" customWidth="1"/>
    <col min="177" max="177" width="12.42578125" style="162" customWidth="1"/>
    <col min="178" max="178" width="2.28515625" customWidth="1"/>
    <col min="182" max="182" width="12.42578125" style="162" customWidth="1"/>
  </cols>
  <sheetData>
    <row r="1" spans="1:206" s="21" customFormat="1" ht="18.75">
      <c r="A1" s="32"/>
      <c r="B1" s="32"/>
      <c r="C1" s="33"/>
      <c r="D1" s="22"/>
      <c r="E1" s="143"/>
      <c r="F1" s="238"/>
      <c r="G1" s="238"/>
      <c r="H1" s="151"/>
      <c r="I1" s="151"/>
      <c r="J1" s="144"/>
      <c r="K1" s="145"/>
      <c r="L1" s="145"/>
      <c r="M1" s="146"/>
      <c r="N1" s="146"/>
      <c r="O1" s="35"/>
      <c r="P1" s="37"/>
      <c r="Q1" s="37"/>
      <c r="R1" s="37"/>
      <c r="S1" s="169"/>
      <c r="T1" s="142"/>
      <c r="U1" s="34"/>
      <c r="V1" s="34"/>
      <c r="W1" s="177"/>
      <c r="X1" s="151"/>
      <c r="Y1" s="144"/>
      <c r="Z1" s="144"/>
      <c r="AA1" s="145"/>
      <c r="AB1" s="146"/>
      <c r="AC1" s="146"/>
      <c r="AD1" s="35"/>
      <c r="AE1" s="37"/>
      <c r="AF1" s="37"/>
      <c r="AG1" s="37"/>
      <c r="AH1" s="22"/>
      <c r="AI1" s="168"/>
      <c r="AJ1" s="169"/>
      <c r="AK1" s="34"/>
      <c r="AL1" s="34"/>
      <c r="AM1" s="177"/>
      <c r="AN1" s="151"/>
      <c r="AO1" s="144"/>
      <c r="AP1" s="144"/>
      <c r="AQ1" s="145"/>
      <c r="AR1" s="146"/>
      <c r="AS1" s="146"/>
      <c r="AT1" s="35"/>
      <c r="AU1" s="37"/>
      <c r="AV1" s="37"/>
      <c r="AW1" s="37"/>
      <c r="AX1" s="168"/>
      <c r="AY1" s="169"/>
      <c r="AZ1" s="34"/>
      <c r="BA1" s="34"/>
      <c r="BB1" s="177"/>
      <c r="BC1" s="151"/>
      <c r="BD1" s="144"/>
      <c r="BE1" s="144"/>
      <c r="BF1" s="145"/>
      <c r="BG1" s="146"/>
      <c r="BH1" s="146"/>
      <c r="BI1" s="35"/>
      <c r="BJ1" s="37"/>
      <c r="BK1" s="37"/>
      <c r="BL1" s="37"/>
      <c r="BM1" s="168"/>
      <c r="BN1" s="169"/>
      <c r="BO1" s="34"/>
      <c r="BP1" s="34"/>
      <c r="BQ1" s="177"/>
      <c r="BR1" s="151"/>
      <c r="BS1" s="144"/>
      <c r="BT1" s="144"/>
      <c r="BU1" s="145"/>
      <c r="BV1" s="146"/>
      <c r="BW1" s="146"/>
      <c r="BX1" s="35"/>
      <c r="BY1" s="37"/>
      <c r="BZ1" s="37"/>
      <c r="CA1" s="37"/>
      <c r="CB1" s="168"/>
      <c r="CC1" s="169"/>
      <c r="CD1" s="34"/>
      <c r="CE1" s="34"/>
      <c r="CF1" s="177"/>
      <c r="CG1" s="151"/>
      <c r="CH1" s="144"/>
      <c r="CI1" s="144"/>
      <c r="CJ1" s="145"/>
      <c r="CK1" s="146"/>
      <c r="CL1" s="146"/>
      <c r="CM1" s="35"/>
      <c r="CN1" s="37"/>
      <c r="CO1" s="37"/>
      <c r="CP1" s="37"/>
      <c r="CQ1" s="168"/>
      <c r="CR1" s="169"/>
      <c r="CS1" s="34"/>
      <c r="CT1" s="34"/>
      <c r="CU1" s="177"/>
      <c r="CV1" s="151"/>
      <c r="CW1" s="144"/>
      <c r="CX1" s="144"/>
      <c r="CY1" s="145"/>
      <c r="CZ1" s="146"/>
      <c r="DA1" s="146"/>
      <c r="DB1" s="35"/>
      <c r="DC1" s="37"/>
      <c r="DD1" s="37"/>
      <c r="DE1" s="37"/>
      <c r="DF1" s="37"/>
      <c r="DG1" s="168"/>
      <c r="DH1" s="169"/>
      <c r="DI1" s="34"/>
      <c r="DJ1" s="34"/>
      <c r="DK1" s="177"/>
      <c r="DL1" s="151"/>
      <c r="DM1" s="144"/>
      <c r="DN1" s="144"/>
      <c r="DO1" s="145"/>
      <c r="DP1" s="146"/>
      <c r="DQ1" s="146"/>
      <c r="DR1" s="35"/>
      <c r="DS1" s="37"/>
      <c r="DT1" s="37"/>
      <c r="DU1" s="166"/>
      <c r="DV1" s="168"/>
      <c r="DW1" s="169"/>
      <c r="DX1" s="238"/>
      <c r="DY1" s="238"/>
      <c r="DZ1" s="239"/>
      <c r="EA1" s="173"/>
      <c r="EB1" s="173"/>
      <c r="EC1" s="173"/>
      <c r="ED1" s="173"/>
      <c r="EE1" s="228"/>
      <c r="EF1" s="274"/>
      <c r="EG1" s="166"/>
      <c r="EH1" s="173"/>
      <c r="EI1" s="166"/>
      <c r="EJ1" s="173"/>
      <c r="EK1" s="166"/>
      <c r="EL1" s="173"/>
      <c r="EM1" s="166"/>
      <c r="EN1" s="173"/>
      <c r="EO1" s="166"/>
      <c r="EP1" s="173"/>
      <c r="EQ1" s="166"/>
      <c r="ER1" s="173"/>
      <c r="ES1" s="166"/>
      <c r="ET1" s="173"/>
      <c r="EU1" s="166"/>
      <c r="EV1" s="173"/>
      <c r="EW1" s="166"/>
      <c r="EX1" s="173"/>
      <c r="EY1" s="166"/>
      <c r="EZ1" s="173"/>
      <c r="FA1" s="166"/>
      <c r="FB1" s="36"/>
      <c r="FC1" s="36"/>
      <c r="FD1" s="36"/>
      <c r="FE1" s="166"/>
      <c r="FF1" s="169"/>
      <c r="FG1" s="278"/>
      <c r="FH1" s="9"/>
      <c r="FI1" s="294"/>
      <c r="FJ1" s="9"/>
      <c r="FK1" s="9"/>
      <c r="FL1" s="9"/>
      <c r="FM1" s="9"/>
      <c r="FN1" s="9"/>
      <c r="FO1" s="9"/>
      <c r="FP1" s="295"/>
      <c r="FQ1" s="9"/>
      <c r="FR1" s="9"/>
      <c r="FS1" s="295"/>
      <c r="FT1" s="194"/>
      <c r="FU1" s="162"/>
      <c r="FV1" s="295"/>
      <c r="FW1" s="205"/>
      <c r="FX1" s="206"/>
      <c r="FY1" s="205"/>
      <c r="FZ1" s="22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</row>
    <row r="2" spans="1:206">
      <c r="B2" s="163" t="s">
        <v>29</v>
      </c>
      <c r="C2" s="409" t="s">
        <v>272</v>
      </c>
      <c r="O2" s="200"/>
      <c r="P2" s="240"/>
      <c r="Q2" s="240"/>
      <c r="R2" s="240"/>
      <c r="T2" s="127"/>
      <c r="U2" s="152"/>
      <c r="V2" s="152"/>
      <c r="W2" s="153"/>
      <c r="Z2" s="132"/>
      <c r="AD2" s="200"/>
      <c r="AE2" s="240"/>
      <c r="AF2" s="240"/>
      <c r="AG2" s="240"/>
      <c r="AH2" s="169"/>
      <c r="AI2" s="163"/>
      <c r="AJ2" s="152"/>
      <c r="AK2" s="152"/>
      <c r="AL2" s="153"/>
      <c r="AM2" s="153"/>
      <c r="AN2" s="136"/>
      <c r="AO2" s="132"/>
      <c r="AP2" s="132"/>
      <c r="AQ2" s="139"/>
      <c r="AS2" s="200"/>
      <c r="AT2" s="240"/>
      <c r="AU2" s="240"/>
      <c r="AV2" s="240"/>
      <c r="AW2" s="169"/>
      <c r="AX2" s="163"/>
      <c r="AY2" s="152"/>
      <c r="AZ2" s="152"/>
      <c r="BA2" s="153"/>
      <c r="BB2" s="153"/>
      <c r="BC2" s="136"/>
      <c r="BD2" s="132"/>
      <c r="BE2" s="132"/>
      <c r="BF2" s="139"/>
      <c r="BH2" s="200"/>
      <c r="BI2" s="240"/>
      <c r="BJ2" s="240"/>
      <c r="BK2" s="240"/>
      <c r="BL2" s="169"/>
      <c r="BM2" s="163"/>
      <c r="BN2" s="152"/>
      <c r="BO2" s="152"/>
      <c r="BP2" s="153"/>
      <c r="BQ2" s="153"/>
      <c r="BR2" s="136"/>
      <c r="BS2" s="132"/>
      <c r="BT2" s="132"/>
      <c r="BU2" s="139"/>
      <c r="BW2" s="200"/>
      <c r="BX2" s="240"/>
      <c r="BY2" s="240"/>
      <c r="BZ2" s="240"/>
      <c r="CA2" s="169"/>
      <c r="CB2" s="163"/>
      <c r="CC2" s="152"/>
      <c r="CD2" s="152"/>
      <c r="CE2" s="153"/>
      <c r="CF2" s="153"/>
      <c r="CG2" s="136"/>
      <c r="CH2" s="132"/>
      <c r="CI2" s="132"/>
      <c r="CJ2" s="139"/>
      <c r="CL2" s="200"/>
      <c r="CM2" s="240"/>
      <c r="CN2" s="240"/>
      <c r="CO2" s="240"/>
      <c r="CP2" s="169"/>
      <c r="CQ2" s="163"/>
      <c r="CR2" s="152"/>
      <c r="CS2" s="152"/>
      <c r="CT2" s="153"/>
      <c r="CU2" s="153"/>
      <c r="CV2" s="136"/>
      <c r="CW2" s="132"/>
      <c r="CX2" s="132"/>
      <c r="CY2" s="139"/>
      <c r="DA2" s="200"/>
      <c r="DB2" s="240"/>
      <c r="DC2" s="240"/>
      <c r="DD2" s="240"/>
      <c r="DE2" s="169"/>
      <c r="DF2" s="169"/>
      <c r="DG2" s="163"/>
      <c r="DH2" s="152"/>
      <c r="DI2" s="152"/>
      <c r="DJ2" s="153"/>
      <c r="DK2" s="153"/>
      <c r="DL2" s="136"/>
      <c r="DM2" s="132"/>
      <c r="DN2" s="132"/>
      <c r="DO2" s="139"/>
      <c r="DQ2" s="200"/>
      <c r="DR2" s="240"/>
      <c r="DS2" s="240"/>
      <c r="DT2" s="240"/>
      <c r="DV2" s="163"/>
      <c r="EG2" s="194"/>
      <c r="EH2" s="194"/>
      <c r="EI2" s="194"/>
      <c r="EJ2" s="194"/>
      <c r="EK2" s="194"/>
      <c r="EL2" s="194"/>
      <c r="EM2" s="194"/>
      <c r="EN2" s="194"/>
      <c r="EO2" s="194"/>
      <c r="EP2" s="194"/>
      <c r="EQ2" s="194"/>
      <c r="ER2" s="194"/>
      <c r="ES2" s="194"/>
      <c r="ET2" s="194"/>
      <c r="EU2" s="194"/>
      <c r="EV2" s="194"/>
      <c r="EW2" s="194"/>
      <c r="EX2" s="194"/>
      <c r="EY2" s="194"/>
      <c r="EZ2" s="194"/>
      <c r="FA2" s="194"/>
      <c r="FB2" s="162"/>
      <c r="FC2" s="194"/>
      <c r="FD2" s="162"/>
      <c r="FE2" s="162"/>
      <c r="FF2" s="162"/>
      <c r="FI2" s="294" t="s">
        <v>261</v>
      </c>
      <c r="FJ2" s="296"/>
      <c r="FK2" s="296"/>
      <c r="FL2" s="296"/>
      <c r="FM2" s="296"/>
      <c r="FN2" s="296"/>
      <c r="FO2" s="296"/>
      <c r="FP2" s="297"/>
      <c r="FQ2" s="296"/>
      <c r="FR2" s="296"/>
      <c r="FS2" s="297"/>
      <c r="FT2" s="194"/>
      <c r="FV2" s="297"/>
      <c r="FW2" s="205"/>
      <c r="FX2" s="298" t="s">
        <v>238</v>
      </c>
      <c r="FY2" s="205"/>
      <c r="FZ2" s="22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</row>
    <row r="3" spans="1:206" ht="18.75">
      <c r="B3" s="170" t="s">
        <v>139</v>
      </c>
      <c r="F3" s="167" t="s">
        <v>18</v>
      </c>
      <c r="H3" s="154"/>
      <c r="M3" s="258"/>
      <c r="N3" s="258" t="s">
        <v>46</v>
      </c>
      <c r="O3" s="200"/>
      <c r="P3" s="167" t="s">
        <v>18</v>
      </c>
      <c r="Q3" s="240"/>
      <c r="R3" s="240"/>
      <c r="T3" s="147"/>
      <c r="U3" s="167" t="s">
        <v>19</v>
      </c>
      <c r="V3" s="152"/>
      <c r="W3" s="154"/>
      <c r="Z3" s="132"/>
      <c r="AB3" s="258"/>
      <c r="AC3" s="258" t="s">
        <v>46</v>
      </c>
      <c r="AD3" s="200"/>
      <c r="AE3" s="167" t="s">
        <v>19</v>
      </c>
      <c r="AF3" s="240"/>
      <c r="AG3" s="240"/>
      <c r="AH3" s="169"/>
      <c r="AI3" s="170"/>
      <c r="AJ3" s="167" t="s">
        <v>20</v>
      </c>
      <c r="AK3" s="152"/>
      <c r="AL3" s="154"/>
      <c r="AM3" s="153"/>
      <c r="AN3" s="136"/>
      <c r="AO3" s="132"/>
      <c r="AP3" s="132"/>
      <c r="AQ3" s="258"/>
      <c r="AR3" s="258" t="s">
        <v>46</v>
      </c>
      <c r="AS3" s="200"/>
      <c r="AT3" s="167" t="s">
        <v>20</v>
      </c>
      <c r="AU3" s="240"/>
      <c r="AV3" s="240"/>
      <c r="AW3" s="169"/>
      <c r="AX3" s="170"/>
      <c r="AY3" s="167" t="s">
        <v>21</v>
      </c>
      <c r="AZ3" s="152"/>
      <c r="BA3" s="154"/>
      <c r="BB3" s="153"/>
      <c r="BC3" s="136"/>
      <c r="BD3" s="132"/>
      <c r="BE3" s="132"/>
      <c r="BF3" s="258"/>
      <c r="BG3" s="258" t="s">
        <v>46</v>
      </c>
      <c r="BH3" s="200"/>
      <c r="BI3" s="167" t="s">
        <v>21</v>
      </c>
      <c r="BJ3" s="240"/>
      <c r="BK3" s="240"/>
      <c r="BL3" s="169"/>
      <c r="BM3" s="170"/>
      <c r="BN3" s="167" t="s">
        <v>22</v>
      </c>
      <c r="BO3" s="152"/>
      <c r="BP3" s="154"/>
      <c r="BQ3" s="153"/>
      <c r="BR3" s="136"/>
      <c r="BS3" s="132"/>
      <c r="BT3" s="132"/>
      <c r="BU3" s="258"/>
      <c r="BV3" s="258" t="s">
        <v>46</v>
      </c>
      <c r="BW3" s="200"/>
      <c r="BX3" s="167" t="s">
        <v>22</v>
      </c>
      <c r="BY3" s="240"/>
      <c r="BZ3" s="240"/>
      <c r="CA3" s="169"/>
      <c r="CB3" s="170"/>
      <c r="CC3" s="167" t="s">
        <v>23</v>
      </c>
      <c r="CD3" s="152"/>
      <c r="CE3" s="154"/>
      <c r="CF3" s="153"/>
      <c r="CG3" s="136"/>
      <c r="CH3" s="132"/>
      <c r="CI3" s="132"/>
      <c r="CJ3" s="258"/>
      <c r="CK3" s="258" t="s">
        <v>46</v>
      </c>
      <c r="CL3" s="200"/>
      <c r="CM3" s="167" t="s">
        <v>23</v>
      </c>
      <c r="CN3" s="240"/>
      <c r="CO3" s="240"/>
      <c r="CP3" s="169"/>
      <c r="CQ3" s="170"/>
      <c r="CR3" s="167" t="s">
        <v>249</v>
      </c>
      <c r="CS3" s="152"/>
      <c r="CT3" s="154"/>
      <c r="CU3" s="153"/>
      <c r="CV3" s="136"/>
      <c r="CW3" s="132"/>
      <c r="CX3" s="132"/>
      <c r="CY3" s="258"/>
      <c r="CZ3" s="258" t="s">
        <v>46</v>
      </c>
      <c r="DA3" s="200"/>
      <c r="DB3" s="167" t="s">
        <v>249</v>
      </c>
      <c r="DC3" s="240"/>
      <c r="DD3" s="240"/>
      <c r="DE3" s="169"/>
      <c r="DF3" s="169"/>
      <c r="DG3" s="170"/>
      <c r="DH3" s="167" t="s">
        <v>24</v>
      </c>
      <c r="DI3" s="152"/>
      <c r="DJ3" s="154"/>
      <c r="DK3" s="153"/>
      <c r="DL3" s="136"/>
      <c r="DM3" s="132"/>
      <c r="DN3" s="132"/>
      <c r="DO3" s="258"/>
      <c r="DP3" s="258" t="s">
        <v>46</v>
      </c>
      <c r="DQ3" s="200"/>
      <c r="DR3" s="167" t="s">
        <v>24</v>
      </c>
      <c r="DS3" s="240"/>
      <c r="DT3" s="240"/>
      <c r="DV3" s="170"/>
      <c r="DX3" s="167" t="s">
        <v>7</v>
      </c>
      <c r="DY3" s="200"/>
      <c r="EA3" s="205"/>
      <c r="EB3" s="206" t="s">
        <v>238</v>
      </c>
      <c r="EC3" s="205"/>
      <c r="ED3" s="187"/>
      <c r="EG3" s="194"/>
      <c r="EJ3" s="167" t="s">
        <v>18</v>
      </c>
      <c r="EK3" s="194"/>
      <c r="EL3" s="167" t="s">
        <v>19</v>
      </c>
      <c r="EM3" s="194"/>
      <c r="EN3" s="167" t="s">
        <v>20</v>
      </c>
      <c r="EO3" s="194"/>
      <c r="EP3" s="167" t="s">
        <v>21</v>
      </c>
      <c r="EQ3" s="194"/>
      <c r="ER3" s="167" t="s">
        <v>22</v>
      </c>
      <c r="ES3" s="194"/>
      <c r="ET3" s="167" t="s">
        <v>23</v>
      </c>
      <c r="EU3" s="194"/>
      <c r="EV3" s="167" t="s">
        <v>249</v>
      </c>
      <c r="EW3" s="194"/>
      <c r="EX3" s="167" t="s">
        <v>24</v>
      </c>
      <c r="EY3" s="194"/>
      <c r="EZ3" s="167" t="s">
        <v>7</v>
      </c>
      <c r="FA3" s="194"/>
      <c r="FD3" s="205"/>
      <c r="FE3" s="206" t="s">
        <v>238</v>
      </c>
      <c r="FF3" s="205"/>
      <c r="FG3" s="230"/>
      <c r="FI3" s="299"/>
      <c r="FJ3" s="296"/>
      <c r="FK3" s="296"/>
      <c r="FL3" s="296"/>
      <c r="FM3" s="296"/>
      <c r="FN3" s="296"/>
      <c r="FO3" s="296"/>
      <c r="FP3" s="297"/>
      <c r="FQ3" s="296"/>
      <c r="FR3" s="296"/>
      <c r="FS3" s="297"/>
      <c r="FT3" s="194"/>
      <c r="FV3" s="297"/>
      <c r="FW3" s="205"/>
      <c r="FX3" s="298" t="s">
        <v>239</v>
      </c>
      <c r="FY3" s="205"/>
      <c r="FZ3" s="230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</row>
    <row r="4" spans="1:206" ht="18.75">
      <c r="B4" s="163" t="s">
        <v>329</v>
      </c>
      <c r="F4" s="200"/>
      <c r="G4" s="200"/>
      <c r="K4" s="133"/>
      <c r="M4" s="266"/>
      <c r="N4" s="258" t="s">
        <v>228</v>
      </c>
      <c r="O4" s="200"/>
      <c r="P4" s="240"/>
      <c r="Q4" s="240"/>
      <c r="R4" s="240"/>
      <c r="T4" s="127"/>
      <c r="U4" s="200"/>
      <c r="V4" s="200"/>
      <c r="W4" s="153"/>
      <c r="Z4" s="133"/>
      <c r="AB4" s="266"/>
      <c r="AC4" s="258" t="s">
        <v>228</v>
      </c>
      <c r="AD4" s="200"/>
      <c r="AE4" s="240"/>
      <c r="AF4" s="240"/>
      <c r="AG4" s="240"/>
      <c r="AH4" s="169"/>
      <c r="AI4" s="163"/>
      <c r="AJ4" s="200"/>
      <c r="AK4" s="200"/>
      <c r="AL4" s="153"/>
      <c r="AM4" s="153"/>
      <c r="AN4" s="136"/>
      <c r="AO4" s="133"/>
      <c r="AP4" s="132"/>
      <c r="AQ4" s="266"/>
      <c r="AR4" s="258" t="s">
        <v>228</v>
      </c>
      <c r="AS4" s="200"/>
      <c r="AT4" s="240"/>
      <c r="AU4" s="240"/>
      <c r="AV4" s="240"/>
      <c r="AW4" s="169"/>
      <c r="AX4" s="163"/>
      <c r="AY4" s="200"/>
      <c r="AZ4" s="200"/>
      <c r="BA4" s="153"/>
      <c r="BB4" s="153"/>
      <c r="BC4" s="136"/>
      <c r="BD4" s="133"/>
      <c r="BE4" s="132"/>
      <c r="BF4" s="266"/>
      <c r="BG4" s="258" t="s">
        <v>228</v>
      </c>
      <c r="BH4" s="200"/>
      <c r="BI4" s="240"/>
      <c r="BJ4" s="240"/>
      <c r="BK4" s="240"/>
      <c r="BL4" s="169"/>
      <c r="BM4" s="163"/>
      <c r="BN4" s="200"/>
      <c r="BO4" s="200"/>
      <c r="BP4" s="153"/>
      <c r="BQ4" s="153"/>
      <c r="BR4" s="136"/>
      <c r="BS4" s="133"/>
      <c r="BT4" s="132"/>
      <c r="BU4" s="266"/>
      <c r="BV4" s="258" t="s">
        <v>228</v>
      </c>
      <c r="BW4" s="200"/>
      <c r="BX4" s="240"/>
      <c r="BY4" s="240"/>
      <c r="BZ4" s="240"/>
      <c r="CA4" s="169"/>
      <c r="CB4" s="163"/>
      <c r="CC4" s="200"/>
      <c r="CD4" s="200"/>
      <c r="CE4" s="153"/>
      <c r="CF4" s="153"/>
      <c r="CG4" s="136"/>
      <c r="CH4" s="133"/>
      <c r="CI4" s="132"/>
      <c r="CJ4" s="266"/>
      <c r="CK4" s="258" t="s">
        <v>228</v>
      </c>
      <c r="CL4" s="200"/>
      <c r="CM4" s="240"/>
      <c r="CN4" s="240"/>
      <c r="CO4" s="240"/>
      <c r="CP4" s="169"/>
      <c r="CQ4" s="163"/>
      <c r="CR4" s="200"/>
      <c r="CS4" s="200"/>
      <c r="CT4" s="153"/>
      <c r="CU4" s="153"/>
      <c r="CV4" s="136"/>
      <c r="CW4" s="133"/>
      <c r="CX4" s="132"/>
      <c r="CY4" s="266"/>
      <c r="CZ4" s="258" t="s">
        <v>228</v>
      </c>
      <c r="DA4" s="200"/>
      <c r="DB4" s="240"/>
      <c r="DC4" s="240"/>
      <c r="DD4" s="240"/>
      <c r="DE4" s="169"/>
      <c r="DF4" s="169"/>
      <c r="DG4" s="163"/>
      <c r="DH4" s="200"/>
      <c r="DI4" s="200"/>
      <c r="DJ4" s="153"/>
      <c r="DK4" s="153"/>
      <c r="DL4" s="136"/>
      <c r="DM4" s="133"/>
      <c r="DN4" s="132"/>
      <c r="DO4" s="266"/>
      <c r="DP4" s="258" t="s">
        <v>228</v>
      </c>
      <c r="DQ4" s="200"/>
      <c r="DR4" s="240"/>
      <c r="DS4" s="240"/>
      <c r="DT4" s="240"/>
      <c r="DV4" s="163"/>
      <c r="DX4" s="200"/>
      <c r="DY4" s="200"/>
      <c r="EA4" s="205"/>
      <c r="EB4" s="206" t="s">
        <v>239</v>
      </c>
      <c r="EC4" s="205"/>
      <c r="ED4" s="187"/>
      <c r="EG4" s="194"/>
      <c r="EH4" s="194"/>
      <c r="EI4" s="194"/>
      <c r="EJ4" s="194"/>
      <c r="EK4" s="194"/>
      <c r="EL4" s="194"/>
      <c r="EM4" s="194"/>
      <c r="EN4" s="194"/>
      <c r="EO4" s="194"/>
      <c r="EP4" s="194"/>
      <c r="EQ4" s="194"/>
      <c r="ER4" s="194"/>
      <c r="ES4" s="194"/>
      <c r="ET4" s="194"/>
      <c r="EU4" s="194"/>
      <c r="EV4" s="194"/>
      <c r="EW4" s="194"/>
      <c r="EX4" s="194"/>
      <c r="EY4" s="194"/>
      <c r="EZ4" s="194"/>
      <c r="FA4" s="194"/>
      <c r="FD4" s="205"/>
      <c r="FE4" s="206" t="s">
        <v>239</v>
      </c>
      <c r="FF4" s="205"/>
      <c r="FG4" s="230"/>
      <c r="FI4" s="299"/>
      <c r="FJ4" s="296"/>
      <c r="FK4" s="296"/>
      <c r="FL4" s="296"/>
      <c r="FM4" s="296"/>
      <c r="FN4" s="296"/>
      <c r="FO4" s="296"/>
      <c r="FP4" s="297"/>
      <c r="FQ4" s="296"/>
      <c r="FR4" s="296"/>
      <c r="FS4" s="297"/>
      <c r="FT4" s="194"/>
      <c r="FV4" s="297"/>
      <c r="FW4" s="205"/>
      <c r="FX4" s="298" t="s">
        <v>240</v>
      </c>
      <c r="FY4" s="205"/>
      <c r="FZ4" s="230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</row>
    <row r="5" spans="1:206" ht="18.75">
      <c r="B5" s="170" t="s">
        <v>330</v>
      </c>
      <c r="F5" s="200"/>
      <c r="G5" s="200"/>
      <c r="K5" s="133"/>
      <c r="M5" s="266" t="s">
        <v>50</v>
      </c>
      <c r="N5" s="258" t="s">
        <v>4</v>
      </c>
      <c r="O5" s="200"/>
      <c r="P5" s="240"/>
      <c r="Q5" s="240"/>
      <c r="R5" s="240"/>
      <c r="T5" s="147"/>
      <c r="U5" s="200"/>
      <c r="V5" s="200"/>
      <c r="W5" s="153"/>
      <c r="Z5" s="133"/>
      <c r="AB5" s="266" t="s">
        <v>50</v>
      </c>
      <c r="AC5" s="258" t="s">
        <v>4</v>
      </c>
      <c r="AD5" s="200"/>
      <c r="AE5" s="240"/>
      <c r="AF5" s="240"/>
      <c r="AG5" s="240"/>
      <c r="AH5" s="169"/>
      <c r="AI5" s="170"/>
      <c r="AJ5" s="200"/>
      <c r="AK5" s="200"/>
      <c r="AL5" s="153"/>
      <c r="AM5" s="153"/>
      <c r="AN5" s="136"/>
      <c r="AO5" s="133"/>
      <c r="AP5" s="132"/>
      <c r="AQ5" s="266" t="s">
        <v>50</v>
      </c>
      <c r="AR5" s="258" t="s">
        <v>4</v>
      </c>
      <c r="AS5" s="200"/>
      <c r="AT5" s="240"/>
      <c r="AU5" s="240"/>
      <c r="AV5" s="240"/>
      <c r="AW5" s="169"/>
      <c r="AX5" s="170"/>
      <c r="AY5" s="200"/>
      <c r="AZ5" s="200"/>
      <c r="BA5" s="153"/>
      <c r="BB5" s="153"/>
      <c r="BC5" s="136"/>
      <c r="BD5" s="133"/>
      <c r="BE5" s="132"/>
      <c r="BF5" s="266" t="s">
        <v>50</v>
      </c>
      <c r="BG5" s="258" t="s">
        <v>4</v>
      </c>
      <c r="BH5" s="200"/>
      <c r="BI5" s="240"/>
      <c r="BJ5" s="240"/>
      <c r="BK5" s="240"/>
      <c r="BL5" s="169"/>
      <c r="BM5" s="170"/>
      <c r="BN5" s="200"/>
      <c r="BO5" s="200"/>
      <c r="BP5" s="153"/>
      <c r="BQ5" s="153"/>
      <c r="BR5" s="136"/>
      <c r="BS5" s="133"/>
      <c r="BT5" s="132"/>
      <c r="BU5" s="266" t="s">
        <v>50</v>
      </c>
      <c r="BV5" s="258" t="s">
        <v>4</v>
      </c>
      <c r="BW5" s="200"/>
      <c r="BX5" s="240"/>
      <c r="BY5" s="240"/>
      <c r="BZ5" s="240"/>
      <c r="CA5" s="169"/>
      <c r="CB5" s="170"/>
      <c r="CC5" s="200"/>
      <c r="CD5" s="200"/>
      <c r="CE5" s="153"/>
      <c r="CF5" s="153"/>
      <c r="CG5" s="136"/>
      <c r="CH5" s="133"/>
      <c r="CI5" s="132"/>
      <c r="CJ5" s="266" t="s">
        <v>50</v>
      </c>
      <c r="CK5" s="258" t="s">
        <v>4</v>
      </c>
      <c r="CL5" s="200"/>
      <c r="CM5" s="240"/>
      <c r="CN5" s="240"/>
      <c r="CO5" s="240"/>
      <c r="CP5" s="169"/>
      <c r="CQ5" s="170"/>
      <c r="CR5" s="200"/>
      <c r="CS5" s="200"/>
      <c r="CT5" s="153"/>
      <c r="CU5" s="153"/>
      <c r="CV5" s="136"/>
      <c r="CW5" s="133"/>
      <c r="CX5" s="132"/>
      <c r="CY5" s="266" t="s">
        <v>50</v>
      </c>
      <c r="CZ5" s="258" t="s">
        <v>4</v>
      </c>
      <c r="DA5" s="200"/>
      <c r="DB5" s="240"/>
      <c r="DC5" s="240"/>
      <c r="DD5" s="240"/>
      <c r="DE5" s="169"/>
      <c r="DF5" s="169"/>
      <c r="DG5" s="170"/>
      <c r="DH5" s="200"/>
      <c r="DI5" s="200"/>
      <c r="DJ5" s="153"/>
      <c r="DK5" s="153"/>
      <c r="DL5" s="136"/>
      <c r="DM5" s="133"/>
      <c r="DN5" s="132"/>
      <c r="DO5" s="266" t="s">
        <v>50</v>
      </c>
      <c r="DP5" s="258" t="s">
        <v>4</v>
      </c>
      <c r="DQ5" s="200"/>
      <c r="DR5" s="240"/>
      <c r="DS5" s="240"/>
      <c r="DT5" s="240"/>
      <c r="DV5" s="170"/>
      <c r="DX5" s="200"/>
      <c r="DY5" s="200"/>
      <c r="EA5" s="205"/>
      <c r="EB5" s="206" t="s">
        <v>240</v>
      </c>
      <c r="EC5" s="205"/>
      <c r="ED5" s="187"/>
      <c r="EG5" s="194"/>
      <c r="EH5" s="194"/>
      <c r="EI5" s="194"/>
      <c r="EJ5" s="194"/>
      <c r="EK5" s="194"/>
      <c r="EL5" s="194"/>
      <c r="EM5" s="194"/>
      <c r="EN5" s="194"/>
      <c r="EO5" s="194"/>
      <c r="EP5" s="194"/>
      <c r="EQ5" s="194"/>
      <c r="ER5" s="194"/>
      <c r="ES5" s="194"/>
      <c r="ET5" s="194"/>
      <c r="EU5" s="194"/>
      <c r="EV5" s="194"/>
      <c r="EW5" s="194"/>
      <c r="EX5" s="194"/>
      <c r="EY5" s="194"/>
      <c r="EZ5" s="194"/>
      <c r="FA5" s="194"/>
      <c r="FD5" s="205"/>
      <c r="FE5" s="206" t="s">
        <v>240</v>
      </c>
      <c r="FF5" s="205"/>
      <c r="FG5" s="230"/>
      <c r="FI5" s="300" t="s">
        <v>262</v>
      </c>
      <c r="FJ5" s="301"/>
      <c r="FK5" s="301"/>
      <c r="FL5" s="302"/>
      <c r="FM5" s="302"/>
      <c r="FN5" s="302"/>
      <c r="FO5" s="304"/>
      <c r="FP5" s="297"/>
      <c r="FQ5" s="305" t="s">
        <v>263</v>
      </c>
      <c r="FR5" s="303"/>
      <c r="FS5" s="297"/>
      <c r="FT5" s="194"/>
      <c r="FV5" s="297"/>
      <c r="FW5" s="230"/>
      <c r="FX5" s="230"/>
      <c r="FY5" s="306"/>
      <c r="FZ5" s="230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</row>
    <row r="6" spans="1:206" ht="15.75">
      <c r="B6" s="163" t="s">
        <v>331</v>
      </c>
      <c r="F6" s="152" t="s">
        <v>229</v>
      </c>
      <c r="G6" s="152" t="s">
        <v>229</v>
      </c>
      <c r="H6" s="254"/>
      <c r="I6" s="254"/>
      <c r="J6" s="136" t="s">
        <v>229</v>
      </c>
      <c r="K6" s="262"/>
      <c r="L6" s="134"/>
      <c r="M6" s="258"/>
      <c r="N6" s="14" t="s">
        <v>55</v>
      </c>
      <c r="O6" s="203" t="s">
        <v>45</v>
      </c>
      <c r="P6" s="240"/>
      <c r="Q6" s="240"/>
      <c r="R6" s="240"/>
      <c r="T6" s="127"/>
      <c r="U6" s="152" t="s">
        <v>229</v>
      </c>
      <c r="V6" s="152" t="s">
        <v>229</v>
      </c>
      <c r="W6" s="254"/>
      <c r="X6" s="254"/>
      <c r="Y6" s="136" t="s">
        <v>229</v>
      </c>
      <c r="Z6" s="262"/>
      <c r="AA6" s="134"/>
      <c r="AB6" s="258"/>
      <c r="AC6" s="14" t="s">
        <v>55</v>
      </c>
      <c r="AD6" s="203" t="s">
        <v>45</v>
      </c>
      <c r="AE6" s="240"/>
      <c r="AF6" s="240"/>
      <c r="AG6" s="240"/>
      <c r="AH6" s="169"/>
      <c r="AI6" s="163"/>
      <c r="AJ6" s="152" t="s">
        <v>229</v>
      </c>
      <c r="AK6" s="152" t="s">
        <v>229</v>
      </c>
      <c r="AL6" s="254"/>
      <c r="AM6" s="254"/>
      <c r="AN6" s="136" t="s">
        <v>229</v>
      </c>
      <c r="AO6" s="262"/>
      <c r="AP6" s="134"/>
      <c r="AQ6" s="258"/>
      <c r="AR6" s="14" t="s">
        <v>55</v>
      </c>
      <c r="AS6" s="203" t="s">
        <v>45</v>
      </c>
      <c r="AT6" s="240"/>
      <c r="AU6" s="240"/>
      <c r="AV6" s="240"/>
      <c r="AW6" s="169"/>
      <c r="AX6" s="163"/>
      <c r="AY6" s="152" t="s">
        <v>229</v>
      </c>
      <c r="AZ6" s="152" t="s">
        <v>229</v>
      </c>
      <c r="BA6" s="254"/>
      <c r="BB6" s="254"/>
      <c r="BC6" s="136" t="s">
        <v>229</v>
      </c>
      <c r="BD6" s="262"/>
      <c r="BE6" s="134"/>
      <c r="BF6" s="258"/>
      <c r="BG6" s="14" t="s">
        <v>55</v>
      </c>
      <c r="BH6" s="203" t="s">
        <v>45</v>
      </c>
      <c r="BI6" s="240"/>
      <c r="BJ6" s="240"/>
      <c r="BK6" s="240"/>
      <c r="BL6" s="169"/>
      <c r="BM6" s="163"/>
      <c r="BN6" s="152" t="s">
        <v>229</v>
      </c>
      <c r="BO6" s="152" t="s">
        <v>229</v>
      </c>
      <c r="BP6" s="254"/>
      <c r="BQ6" s="254"/>
      <c r="BR6" s="136" t="s">
        <v>229</v>
      </c>
      <c r="BS6" s="262"/>
      <c r="BT6" s="134"/>
      <c r="BU6" s="258"/>
      <c r="BV6" s="14" t="s">
        <v>55</v>
      </c>
      <c r="BW6" s="203" t="s">
        <v>45</v>
      </c>
      <c r="BX6" s="240"/>
      <c r="BY6" s="240"/>
      <c r="BZ6" s="240"/>
      <c r="CA6" s="169"/>
      <c r="CB6" s="163"/>
      <c r="CC6" s="152" t="s">
        <v>229</v>
      </c>
      <c r="CD6" s="152" t="s">
        <v>229</v>
      </c>
      <c r="CE6" s="254"/>
      <c r="CF6" s="254"/>
      <c r="CG6" s="136" t="s">
        <v>229</v>
      </c>
      <c r="CH6" s="262"/>
      <c r="CI6" s="134"/>
      <c r="CJ6" s="258"/>
      <c r="CK6" s="14" t="s">
        <v>55</v>
      </c>
      <c r="CL6" s="203" t="s">
        <v>45</v>
      </c>
      <c r="CM6" s="240"/>
      <c r="CN6" s="240"/>
      <c r="CO6" s="240"/>
      <c r="CP6" s="169"/>
      <c r="CQ6" s="163"/>
      <c r="CR6" s="152" t="s">
        <v>229</v>
      </c>
      <c r="CS6" s="152" t="s">
        <v>229</v>
      </c>
      <c r="CT6" s="254"/>
      <c r="CU6" s="254"/>
      <c r="CV6" s="136" t="s">
        <v>229</v>
      </c>
      <c r="CW6" s="262"/>
      <c r="CX6" s="134"/>
      <c r="CY6" s="258"/>
      <c r="CZ6" s="14" t="s">
        <v>55</v>
      </c>
      <c r="DA6" s="203" t="s">
        <v>45</v>
      </c>
      <c r="DB6" s="240"/>
      <c r="DC6" s="240"/>
      <c r="DD6" s="240"/>
      <c r="DE6" s="169"/>
      <c r="DF6" s="169"/>
      <c r="DG6" s="163"/>
      <c r="DH6" s="152" t="s">
        <v>229</v>
      </c>
      <c r="DI6" s="152" t="s">
        <v>229</v>
      </c>
      <c r="DJ6" s="254"/>
      <c r="DK6" s="254"/>
      <c r="DL6" s="136" t="s">
        <v>229</v>
      </c>
      <c r="DM6" s="262"/>
      <c r="DN6" s="134"/>
      <c r="DO6" s="258"/>
      <c r="DP6" s="14" t="s">
        <v>55</v>
      </c>
      <c r="DQ6" s="203" t="s">
        <v>45</v>
      </c>
      <c r="DR6" s="240"/>
      <c r="DS6" s="240"/>
      <c r="DT6" s="240"/>
      <c r="DV6" s="163"/>
      <c r="DX6" s="152" t="s">
        <v>229</v>
      </c>
      <c r="DY6" s="152" t="s">
        <v>229</v>
      </c>
      <c r="DZ6" s="138" t="s">
        <v>45</v>
      </c>
      <c r="EG6" s="194"/>
      <c r="EH6" s="194"/>
      <c r="EI6" s="194"/>
      <c r="EJ6" s="194"/>
      <c r="EK6" s="194"/>
      <c r="EL6" s="194"/>
      <c r="EM6" s="194"/>
      <c r="EN6" s="194"/>
      <c r="EO6" s="194"/>
      <c r="EP6" s="194"/>
      <c r="EQ6" s="194"/>
      <c r="ER6" s="194"/>
      <c r="ES6" s="194"/>
      <c r="ET6" s="194"/>
      <c r="EU6" s="194"/>
      <c r="EV6" s="194"/>
      <c r="EW6" s="194"/>
      <c r="EX6" s="194"/>
      <c r="EY6" s="194"/>
      <c r="EZ6" s="194"/>
      <c r="FA6" s="194"/>
      <c r="FB6" s="162"/>
      <c r="FC6" s="194"/>
      <c r="FD6" s="231" t="s">
        <v>263</v>
      </c>
      <c r="FE6" s="162"/>
      <c r="FF6" s="162"/>
      <c r="FI6" s="299"/>
      <c r="FJ6" s="76"/>
      <c r="FK6" s="76"/>
      <c r="FL6" s="307"/>
      <c r="FM6" s="308"/>
      <c r="FN6" s="309"/>
      <c r="FO6" s="308"/>
      <c r="FP6" s="310"/>
      <c r="FQ6" s="345" t="s">
        <v>317</v>
      </c>
      <c r="FR6" s="311"/>
      <c r="FS6" s="310"/>
      <c r="FT6" s="194"/>
      <c r="FV6" s="310"/>
      <c r="FW6" s="312"/>
      <c r="FX6" s="312"/>
      <c r="FY6" s="312"/>
      <c r="FZ6" s="29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</row>
    <row r="7" spans="1:206" s="5" customFormat="1">
      <c r="A7" s="4"/>
      <c r="B7" s="4"/>
      <c r="C7" s="6"/>
      <c r="D7" s="6"/>
      <c r="E7" s="128"/>
      <c r="F7" s="245" t="s">
        <v>234</v>
      </c>
      <c r="G7" s="245" t="s">
        <v>234</v>
      </c>
      <c r="H7" s="255" t="s">
        <v>11</v>
      </c>
      <c r="I7" s="255" t="s">
        <v>11</v>
      </c>
      <c r="J7" s="141" t="s">
        <v>230</v>
      </c>
      <c r="K7" s="263"/>
      <c r="L7" s="135" t="s">
        <v>41</v>
      </c>
      <c r="M7" s="259" t="s">
        <v>5</v>
      </c>
      <c r="N7" s="259" t="s">
        <v>5</v>
      </c>
      <c r="O7" s="203" t="s">
        <v>43</v>
      </c>
      <c r="P7" s="264" t="s">
        <v>6</v>
      </c>
      <c r="Q7" s="12" t="s">
        <v>229</v>
      </c>
      <c r="R7" s="12"/>
      <c r="S7" s="164"/>
      <c r="T7" s="124"/>
      <c r="U7" s="245" t="s">
        <v>234</v>
      </c>
      <c r="V7" s="245" t="s">
        <v>234</v>
      </c>
      <c r="W7" s="255" t="s">
        <v>11</v>
      </c>
      <c r="X7" s="255" t="s">
        <v>11</v>
      </c>
      <c r="Y7" s="141" t="s">
        <v>230</v>
      </c>
      <c r="Z7" s="263"/>
      <c r="AA7" s="135" t="s">
        <v>41</v>
      </c>
      <c r="AB7" s="259" t="s">
        <v>5</v>
      </c>
      <c r="AC7" s="259" t="s">
        <v>5</v>
      </c>
      <c r="AD7" s="203" t="s">
        <v>43</v>
      </c>
      <c r="AE7" s="264" t="s">
        <v>6</v>
      </c>
      <c r="AF7" s="12" t="s">
        <v>229</v>
      </c>
      <c r="AG7" s="12"/>
      <c r="AH7" s="164"/>
      <c r="AI7" s="161"/>
      <c r="AJ7" s="245" t="s">
        <v>234</v>
      </c>
      <c r="AK7" s="245" t="s">
        <v>234</v>
      </c>
      <c r="AL7" s="255" t="s">
        <v>11</v>
      </c>
      <c r="AM7" s="255" t="s">
        <v>11</v>
      </c>
      <c r="AN7" s="141" t="s">
        <v>230</v>
      </c>
      <c r="AO7" s="263"/>
      <c r="AP7" s="135" t="s">
        <v>41</v>
      </c>
      <c r="AQ7" s="259" t="s">
        <v>5</v>
      </c>
      <c r="AR7" s="259" t="s">
        <v>5</v>
      </c>
      <c r="AS7" s="203" t="s">
        <v>43</v>
      </c>
      <c r="AT7" s="264" t="s">
        <v>6</v>
      </c>
      <c r="AU7" s="12" t="s">
        <v>229</v>
      </c>
      <c r="AV7" s="12"/>
      <c r="AW7" s="164"/>
      <c r="AX7" s="161"/>
      <c r="AY7" s="245" t="s">
        <v>234</v>
      </c>
      <c r="AZ7" s="245" t="s">
        <v>234</v>
      </c>
      <c r="BA7" s="255" t="s">
        <v>11</v>
      </c>
      <c r="BB7" s="255" t="s">
        <v>11</v>
      </c>
      <c r="BC7" s="141" t="s">
        <v>230</v>
      </c>
      <c r="BD7" s="263"/>
      <c r="BE7" s="135" t="s">
        <v>41</v>
      </c>
      <c r="BF7" s="259" t="s">
        <v>5</v>
      </c>
      <c r="BG7" s="259" t="s">
        <v>5</v>
      </c>
      <c r="BH7" s="203" t="s">
        <v>43</v>
      </c>
      <c r="BI7" s="264" t="s">
        <v>6</v>
      </c>
      <c r="BJ7" s="12" t="s">
        <v>229</v>
      </c>
      <c r="BK7" s="12"/>
      <c r="BL7" s="164"/>
      <c r="BM7" s="161"/>
      <c r="BN7" s="245" t="s">
        <v>234</v>
      </c>
      <c r="BO7" s="245" t="s">
        <v>234</v>
      </c>
      <c r="BP7" s="255" t="s">
        <v>11</v>
      </c>
      <c r="BQ7" s="255" t="s">
        <v>11</v>
      </c>
      <c r="BR7" s="141" t="s">
        <v>230</v>
      </c>
      <c r="BS7" s="263"/>
      <c r="BT7" s="135" t="s">
        <v>41</v>
      </c>
      <c r="BU7" s="259" t="s">
        <v>5</v>
      </c>
      <c r="BV7" s="259" t="s">
        <v>5</v>
      </c>
      <c r="BW7" s="203" t="s">
        <v>43</v>
      </c>
      <c r="BX7" s="264" t="s">
        <v>6</v>
      </c>
      <c r="BY7" s="12" t="s">
        <v>229</v>
      </c>
      <c r="BZ7" s="12"/>
      <c r="CA7" s="164"/>
      <c r="CB7" s="161"/>
      <c r="CC7" s="245" t="s">
        <v>234</v>
      </c>
      <c r="CD7" s="245" t="s">
        <v>234</v>
      </c>
      <c r="CE7" s="255" t="s">
        <v>11</v>
      </c>
      <c r="CF7" s="255" t="s">
        <v>11</v>
      </c>
      <c r="CG7" s="141" t="s">
        <v>230</v>
      </c>
      <c r="CH7" s="263"/>
      <c r="CI7" s="135" t="s">
        <v>41</v>
      </c>
      <c r="CJ7" s="259" t="s">
        <v>5</v>
      </c>
      <c r="CK7" s="259" t="s">
        <v>5</v>
      </c>
      <c r="CL7" s="203" t="s">
        <v>43</v>
      </c>
      <c r="CM7" s="264" t="s">
        <v>6</v>
      </c>
      <c r="CN7" s="12" t="s">
        <v>229</v>
      </c>
      <c r="CO7" s="12"/>
      <c r="CP7" s="164"/>
      <c r="CQ7" s="161"/>
      <c r="CR7" s="245" t="s">
        <v>234</v>
      </c>
      <c r="CS7" s="245" t="s">
        <v>234</v>
      </c>
      <c r="CT7" s="255" t="s">
        <v>11</v>
      </c>
      <c r="CU7" s="255" t="s">
        <v>11</v>
      </c>
      <c r="CV7" s="141" t="s">
        <v>230</v>
      </c>
      <c r="CW7" s="263"/>
      <c r="CX7" s="135" t="s">
        <v>41</v>
      </c>
      <c r="CY7" s="259" t="s">
        <v>5</v>
      </c>
      <c r="CZ7" s="259" t="s">
        <v>5</v>
      </c>
      <c r="DA7" s="203" t="s">
        <v>43</v>
      </c>
      <c r="DB7" s="264" t="s">
        <v>6</v>
      </c>
      <c r="DC7" s="12" t="s">
        <v>229</v>
      </c>
      <c r="DD7" s="12"/>
      <c r="DE7" s="164"/>
      <c r="DF7" s="164"/>
      <c r="DG7" s="161"/>
      <c r="DH7" s="245" t="s">
        <v>234</v>
      </c>
      <c r="DI7" s="245" t="s">
        <v>234</v>
      </c>
      <c r="DJ7" s="255" t="s">
        <v>11</v>
      </c>
      <c r="DK7" s="255" t="s">
        <v>11</v>
      </c>
      <c r="DL7" s="141" t="s">
        <v>230</v>
      </c>
      <c r="DM7" s="263"/>
      <c r="DN7" s="135" t="s">
        <v>41</v>
      </c>
      <c r="DO7" s="259" t="s">
        <v>5</v>
      </c>
      <c r="DP7" s="259" t="s">
        <v>5</v>
      </c>
      <c r="DQ7" s="203" t="s">
        <v>43</v>
      </c>
      <c r="DR7" s="264" t="s">
        <v>6</v>
      </c>
      <c r="DS7" s="12" t="s">
        <v>229</v>
      </c>
      <c r="DT7" s="12"/>
      <c r="DU7" s="164"/>
      <c r="DV7" s="161"/>
      <c r="DW7" s="196"/>
      <c r="DX7" s="197" t="s">
        <v>230</v>
      </c>
      <c r="DY7" s="197" t="s">
        <v>230</v>
      </c>
      <c r="DZ7" s="138" t="s">
        <v>43</v>
      </c>
      <c r="EA7" s="215"/>
      <c r="EB7" s="241" t="s">
        <v>254</v>
      </c>
      <c r="EC7" s="242"/>
      <c r="ED7" s="242"/>
      <c r="EE7" s="186"/>
      <c r="EF7" s="234"/>
      <c r="EG7" s="275"/>
      <c r="EH7" s="196"/>
      <c r="EI7" s="164"/>
      <c r="EJ7" s="201" t="s">
        <v>6</v>
      </c>
      <c r="EK7" s="164"/>
      <c r="EL7" s="201" t="s">
        <v>6</v>
      </c>
      <c r="EM7" s="180"/>
      <c r="EN7" s="201" t="s">
        <v>6</v>
      </c>
      <c r="EO7" s="180"/>
      <c r="EP7" s="201" t="s">
        <v>6</v>
      </c>
      <c r="EQ7" s="180"/>
      <c r="ER7" s="201" t="s">
        <v>6</v>
      </c>
      <c r="ES7" s="180"/>
      <c r="ET7" s="201" t="s">
        <v>6</v>
      </c>
      <c r="EU7" s="180"/>
      <c r="EV7" s="201" t="s">
        <v>6</v>
      </c>
      <c r="EW7" s="180"/>
      <c r="EX7" s="201" t="s">
        <v>6</v>
      </c>
      <c r="EY7" s="180"/>
      <c r="EZ7" s="201" t="s">
        <v>6</v>
      </c>
      <c r="FA7" s="180"/>
      <c r="FB7" s="201" t="s">
        <v>257</v>
      </c>
      <c r="FC7" s="180"/>
      <c r="FD7" s="189" t="s">
        <v>6</v>
      </c>
      <c r="FE7" s="188" t="s">
        <v>13</v>
      </c>
      <c r="FF7" s="188"/>
      <c r="FG7" s="191"/>
      <c r="FH7" s="224"/>
      <c r="FI7" s="313"/>
      <c r="FJ7" s="314"/>
      <c r="FK7" s="318" t="s">
        <v>318</v>
      </c>
      <c r="FL7" s="233"/>
      <c r="FM7" s="233"/>
      <c r="FN7" s="315"/>
      <c r="FO7" s="233"/>
      <c r="FP7" s="316"/>
      <c r="FQ7" s="311"/>
      <c r="FR7" s="311"/>
      <c r="FS7" s="316"/>
      <c r="FT7" s="194"/>
      <c r="FU7" s="162"/>
      <c r="FV7" s="316"/>
      <c r="FW7" s="312"/>
      <c r="FX7" s="312"/>
      <c r="FY7" s="312"/>
      <c r="FZ7" s="313"/>
      <c r="GA7" s="224"/>
      <c r="GB7" s="224"/>
      <c r="GC7" s="224"/>
      <c r="GD7" s="224"/>
      <c r="GE7" s="224"/>
      <c r="GF7" s="224"/>
      <c r="GG7" s="224"/>
      <c r="GH7" s="224"/>
      <c r="GI7" s="224"/>
      <c r="GJ7" s="224"/>
      <c r="GK7" s="224"/>
      <c r="GL7" s="224"/>
      <c r="GM7" s="224"/>
      <c r="GN7" s="224"/>
      <c r="GO7" s="224"/>
      <c r="GP7" s="224"/>
      <c r="GQ7" s="224"/>
      <c r="GR7" s="224"/>
      <c r="GS7" s="224"/>
      <c r="GT7" s="224"/>
      <c r="GU7" s="224"/>
      <c r="GV7" s="224"/>
      <c r="GW7" s="224"/>
      <c r="GX7" s="224"/>
    </row>
    <row r="8" spans="1:206" s="5" customFormat="1">
      <c r="A8" s="4"/>
      <c r="B8" s="4"/>
      <c r="C8" s="6"/>
      <c r="D8" s="44" t="s">
        <v>9</v>
      </c>
      <c r="E8" s="128"/>
      <c r="F8" s="245" t="s">
        <v>10</v>
      </c>
      <c r="G8" s="245" t="s">
        <v>10</v>
      </c>
      <c r="H8" s="255" t="s">
        <v>14</v>
      </c>
      <c r="I8" s="255" t="s">
        <v>14</v>
      </c>
      <c r="J8" s="141" t="s">
        <v>17</v>
      </c>
      <c r="K8" s="264" t="s">
        <v>32</v>
      </c>
      <c r="L8" s="135" t="s">
        <v>8</v>
      </c>
      <c r="M8" s="259" t="s">
        <v>12</v>
      </c>
      <c r="N8" s="259" t="s">
        <v>12</v>
      </c>
      <c r="O8" s="203" t="s">
        <v>40</v>
      </c>
      <c r="P8" s="264" t="s">
        <v>8</v>
      </c>
      <c r="Q8" s="12" t="s">
        <v>230</v>
      </c>
      <c r="R8" s="12" t="s">
        <v>13</v>
      </c>
      <c r="S8" s="164"/>
      <c r="T8" s="124"/>
      <c r="U8" s="245" t="s">
        <v>10</v>
      </c>
      <c r="V8" s="245" t="s">
        <v>10</v>
      </c>
      <c r="W8" s="255" t="s">
        <v>14</v>
      </c>
      <c r="X8" s="255" t="s">
        <v>14</v>
      </c>
      <c r="Y8" s="141" t="s">
        <v>17</v>
      </c>
      <c r="Z8" s="264" t="s">
        <v>32</v>
      </c>
      <c r="AA8" s="135" t="s">
        <v>8</v>
      </c>
      <c r="AB8" s="259" t="s">
        <v>12</v>
      </c>
      <c r="AC8" s="259" t="s">
        <v>12</v>
      </c>
      <c r="AD8" s="203" t="s">
        <v>40</v>
      </c>
      <c r="AE8" s="264" t="s">
        <v>8</v>
      </c>
      <c r="AF8" s="12" t="s">
        <v>230</v>
      </c>
      <c r="AG8" s="12" t="s">
        <v>13</v>
      </c>
      <c r="AH8" s="164"/>
      <c r="AI8" s="161"/>
      <c r="AJ8" s="245" t="s">
        <v>10</v>
      </c>
      <c r="AK8" s="245" t="s">
        <v>10</v>
      </c>
      <c r="AL8" s="255" t="s">
        <v>14</v>
      </c>
      <c r="AM8" s="255" t="s">
        <v>14</v>
      </c>
      <c r="AN8" s="141" t="s">
        <v>17</v>
      </c>
      <c r="AO8" s="264" t="s">
        <v>32</v>
      </c>
      <c r="AP8" s="135" t="s">
        <v>8</v>
      </c>
      <c r="AQ8" s="259" t="s">
        <v>12</v>
      </c>
      <c r="AR8" s="259" t="s">
        <v>12</v>
      </c>
      <c r="AS8" s="203" t="s">
        <v>40</v>
      </c>
      <c r="AT8" s="264" t="s">
        <v>8</v>
      </c>
      <c r="AU8" s="12" t="s">
        <v>230</v>
      </c>
      <c r="AV8" s="12" t="s">
        <v>13</v>
      </c>
      <c r="AW8" s="164"/>
      <c r="AX8" s="161"/>
      <c r="AY8" s="245" t="s">
        <v>10</v>
      </c>
      <c r="AZ8" s="245" t="s">
        <v>10</v>
      </c>
      <c r="BA8" s="255" t="s">
        <v>14</v>
      </c>
      <c r="BB8" s="255" t="s">
        <v>14</v>
      </c>
      <c r="BC8" s="141" t="s">
        <v>17</v>
      </c>
      <c r="BD8" s="264" t="s">
        <v>32</v>
      </c>
      <c r="BE8" s="135" t="s">
        <v>8</v>
      </c>
      <c r="BF8" s="259" t="s">
        <v>12</v>
      </c>
      <c r="BG8" s="259" t="s">
        <v>12</v>
      </c>
      <c r="BH8" s="203" t="s">
        <v>40</v>
      </c>
      <c r="BI8" s="264" t="s">
        <v>8</v>
      </c>
      <c r="BJ8" s="12" t="s">
        <v>230</v>
      </c>
      <c r="BK8" s="12" t="s">
        <v>13</v>
      </c>
      <c r="BL8" s="164"/>
      <c r="BM8" s="161"/>
      <c r="BN8" s="245" t="s">
        <v>10</v>
      </c>
      <c r="BO8" s="245" t="s">
        <v>10</v>
      </c>
      <c r="BP8" s="255" t="s">
        <v>14</v>
      </c>
      <c r="BQ8" s="255" t="s">
        <v>14</v>
      </c>
      <c r="BR8" s="141" t="s">
        <v>17</v>
      </c>
      <c r="BS8" s="264" t="s">
        <v>32</v>
      </c>
      <c r="BT8" s="135" t="s">
        <v>8</v>
      </c>
      <c r="BU8" s="259" t="s">
        <v>12</v>
      </c>
      <c r="BV8" s="259" t="s">
        <v>12</v>
      </c>
      <c r="BW8" s="203" t="s">
        <v>40</v>
      </c>
      <c r="BX8" s="264" t="s">
        <v>8</v>
      </c>
      <c r="BY8" s="12" t="s">
        <v>230</v>
      </c>
      <c r="BZ8" s="12" t="s">
        <v>13</v>
      </c>
      <c r="CA8" s="164"/>
      <c r="CB8" s="161"/>
      <c r="CC8" s="245" t="s">
        <v>10</v>
      </c>
      <c r="CD8" s="245" t="s">
        <v>10</v>
      </c>
      <c r="CE8" s="255" t="s">
        <v>14</v>
      </c>
      <c r="CF8" s="255" t="s">
        <v>14</v>
      </c>
      <c r="CG8" s="141" t="s">
        <v>17</v>
      </c>
      <c r="CH8" s="264" t="s">
        <v>32</v>
      </c>
      <c r="CI8" s="135" t="s">
        <v>8</v>
      </c>
      <c r="CJ8" s="259" t="s">
        <v>12</v>
      </c>
      <c r="CK8" s="259" t="s">
        <v>12</v>
      </c>
      <c r="CL8" s="203" t="s">
        <v>40</v>
      </c>
      <c r="CM8" s="264" t="s">
        <v>8</v>
      </c>
      <c r="CN8" s="12" t="s">
        <v>230</v>
      </c>
      <c r="CO8" s="12" t="s">
        <v>13</v>
      </c>
      <c r="CP8" s="164"/>
      <c r="CQ8" s="161"/>
      <c r="CR8" s="245" t="s">
        <v>10</v>
      </c>
      <c r="CS8" s="245" t="s">
        <v>10</v>
      </c>
      <c r="CT8" s="255" t="s">
        <v>14</v>
      </c>
      <c r="CU8" s="255" t="s">
        <v>14</v>
      </c>
      <c r="CV8" s="141" t="s">
        <v>17</v>
      </c>
      <c r="CW8" s="264" t="s">
        <v>32</v>
      </c>
      <c r="CX8" s="135" t="s">
        <v>8</v>
      </c>
      <c r="CY8" s="259" t="s">
        <v>12</v>
      </c>
      <c r="CZ8" s="259" t="s">
        <v>12</v>
      </c>
      <c r="DA8" s="203" t="s">
        <v>40</v>
      </c>
      <c r="DB8" s="264" t="s">
        <v>8</v>
      </c>
      <c r="DC8" s="12" t="s">
        <v>230</v>
      </c>
      <c r="DD8" s="12" t="s">
        <v>13</v>
      </c>
      <c r="DE8" s="164"/>
      <c r="DF8" s="164"/>
      <c r="DG8" s="161"/>
      <c r="DH8" s="245" t="s">
        <v>10</v>
      </c>
      <c r="DI8" s="245" t="s">
        <v>10</v>
      </c>
      <c r="DJ8" s="255" t="s">
        <v>14</v>
      </c>
      <c r="DK8" s="255" t="s">
        <v>14</v>
      </c>
      <c r="DL8" s="141" t="s">
        <v>17</v>
      </c>
      <c r="DM8" s="264" t="s">
        <v>32</v>
      </c>
      <c r="DN8" s="135" t="s">
        <v>8</v>
      </c>
      <c r="DO8" s="259" t="s">
        <v>12</v>
      </c>
      <c r="DP8" s="259" t="s">
        <v>12</v>
      </c>
      <c r="DQ8" s="203" t="s">
        <v>40</v>
      </c>
      <c r="DR8" s="264" t="s">
        <v>8</v>
      </c>
      <c r="DS8" s="12" t="s">
        <v>230</v>
      </c>
      <c r="DT8" s="12" t="s">
        <v>13</v>
      </c>
      <c r="DU8" s="164"/>
      <c r="DV8" s="161"/>
      <c r="DW8" s="196"/>
      <c r="DX8" s="197" t="s">
        <v>10</v>
      </c>
      <c r="DY8" s="197" t="s">
        <v>10</v>
      </c>
      <c r="DZ8" s="138" t="s">
        <v>40</v>
      </c>
      <c r="EA8" s="241"/>
      <c r="EB8" s="241" t="s">
        <v>47</v>
      </c>
      <c r="EC8" s="241" t="s">
        <v>8</v>
      </c>
      <c r="ED8" s="279" t="s">
        <v>13</v>
      </c>
      <c r="EE8" s="186"/>
      <c r="EF8" s="234"/>
      <c r="EG8" s="275"/>
      <c r="EH8" s="196"/>
      <c r="EI8" s="164"/>
      <c r="EJ8" s="201" t="s">
        <v>8</v>
      </c>
      <c r="EK8" s="164"/>
      <c r="EL8" s="201" t="s">
        <v>8</v>
      </c>
      <c r="EM8" s="180"/>
      <c r="EN8" s="201" t="s">
        <v>8</v>
      </c>
      <c r="EO8" s="180"/>
      <c r="EP8" s="201" t="s">
        <v>8</v>
      </c>
      <c r="EQ8" s="180"/>
      <c r="ER8" s="201" t="s">
        <v>8</v>
      </c>
      <c r="ES8" s="180"/>
      <c r="ET8" s="201" t="s">
        <v>8</v>
      </c>
      <c r="EU8" s="180"/>
      <c r="EV8" s="201" t="s">
        <v>8</v>
      </c>
      <c r="EW8" s="180"/>
      <c r="EX8" s="201" t="s">
        <v>8</v>
      </c>
      <c r="EY8" s="180"/>
      <c r="EZ8" s="201" t="s">
        <v>8</v>
      </c>
      <c r="FA8" s="180"/>
      <c r="FB8" s="197" t="s">
        <v>258</v>
      </c>
      <c r="FC8" s="180"/>
      <c r="FD8" s="189" t="s">
        <v>8</v>
      </c>
      <c r="FE8" s="188" t="s">
        <v>14</v>
      </c>
      <c r="FF8" s="188"/>
      <c r="FG8" s="191"/>
      <c r="FH8" s="224"/>
      <c r="FI8" s="317"/>
      <c r="FJ8" s="318" t="s">
        <v>47</v>
      </c>
      <c r="FK8" s="350" t="s">
        <v>323</v>
      </c>
      <c r="FL8" s="318" t="s">
        <v>8</v>
      </c>
      <c r="FM8" s="319" t="s">
        <v>13</v>
      </c>
      <c r="FN8" s="320"/>
      <c r="FO8" s="321" t="s">
        <v>260</v>
      </c>
      <c r="FP8" s="322"/>
      <c r="FQ8" s="323" t="s">
        <v>33</v>
      </c>
      <c r="FR8" s="324" t="s">
        <v>13</v>
      </c>
      <c r="FS8" s="322"/>
      <c r="FT8" s="194"/>
      <c r="FU8" s="162"/>
      <c r="FV8" s="322"/>
      <c r="FW8" s="325" t="s">
        <v>259</v>
      </c>
      <c r="FX8" s="325"/>
      <c r="FY8" s="325" t="s">
        <v>255</v>
      </c>
      <c r="FZ8" s="326"/>
      <c r="GA8" s="224"/>
      <c r="GB8" s="224"/>
      <c r="GC8" s="224"/>
      <c r="GD8" s="224"/>
      <c r="GE8" s="224"/>
      <c r="GF8" s="224"/>
      <c r="GG8" s="224"/>
      <c r="GH8" s="224"/>
      <c r="GI8" s="224"/>
      <c r="GJ8" s="224"/>
      <c r="GK8" s="224"/>
      <c r="GL8" s="224"/>
      <c r="GM8" s="224"/>
      <c r="GN8" s="224"/>
      <c r="GO8" s="224"/>
      <c r="GP8" s="224"/>
      <c r="GQ8" s="224"/>
      <c r="GR8" s="224"/>
      <c r="GS8" s="224"/>
      <c r="GT8" s="224"/>
      <c r="GU8" s="224"/>
      <c r="GV8" s="224"/>
      <c r="GW8" s="224"/>
      <c r="GX8" s="224"/>
    </row>
    <row r="9" spans="1:206" s="5" customFormat="1">
      <c r="A9" s="4"/>
      <c r="B9" s="4" t="s">
        <v>15</v>
      </c>
      <c r="C9" s="6" t="s">
        <v>16</v>
      </c>
      <c r="D9" s="44" t="s">
        <v>51</v>
      </c>
      <c r="E9" s="128"/>
      <c r="F9" s="245">
        <v>18</v>
      </c>
      <c r="G9" s="245">
        <v>19</v>
      </c>
      <c r="H9" s="255" t="s">
        <v>267</v>
      </c>
      <c r="I9" s="255" t="s">
        <v>267</v>
      </c>
      <c r="J9" s="141" t="s">
        <v>11</v>
      </c>
      <c r="K9" s="263" t="s">
        <v>49</v>
      </c>
      <c r="L9" s="135" t="s">
        <v>48</v>
      </c>
      <c r="M9" s="259"/>
      <c r="N9" s="259" t="s">
        <v>72</v>
      </c>
      <c r="O9" s="203" t="s">
        <v>44</v>
      </c>
      <c r="P9" s="264" t="s">
        <v>229</v>
      </c>
      <c r="Q9" s="12" t="s">
        <v>33</v>
      </c>
      <c r="R9" s="12" t="s">
        <v>232</v>
      </c>
      <c r="S9" s="164"/>
      <c r="T9" s="124" t="s">
        <v>15</v>
      </c>
      <c r="U9" s="245">
        <v>20</v>
      </c>
      <c r="V9" s="245">
        <v>21</v>
      </c>
      <c r="W9" s="255" t="s">
        <v>267</v>
      </c>
      <c r="X9" s="255" t="s">
        <v>267</v>
      </c>
      <c r="Y9" s="141" t="s">
        <v>11</v>
      </c>
      <c r="Z9" s="263" t="s">
        <v>49</v>
      </c>
      <c r="AA9" s="135" t="s">
        <v>48</v>
      </c>
      <c r="AB9" s="259"/>
      <c r="AC9" s="259" t="s">
        <v>72</v>
      </c>
      <c r="AD9" s="203" t="s">
        <v>44</v>
      </c>
      <c r="AE9" s="264" t="s">
        <v>229</v>
      </c>
      <c r="AF9" s="12" t="s">
        <v>33</v>
      </c>
      <c r="AG9" s="12" t="s">
        <v>232</v>
      </c>
      <c r="AH9" s="164"/>
      <c r="AI9" s="161" t="s">
        <v>15</v>
      </c>
      <c r="AJ9" s="245">
        <v>22</v>
      </c>
      <c r="AK9" s="245">
        <v>23</v>
      </c>
      <c r="AL9" s="255" t="s">
        <v>267</v>
      </c>
      <c r="AM9" s="255" t="s">
        <v>267</v>
      </c>
      <c r="AN9" s="141" t="s">
        <v>11</v>
      </c>
      <c r="AO9" s="263" t="s">
        <v>49</v>
      </c>
      <c r="AP9" s="135" t="s">
        <v>48</v>
      </c>
      <c r="AQ9" s="259"/>
      <c r="AR9" s="259" t="s">
        <v>72</v>
      </c>
      <c r="AS9" s="203" t="s">
        <v>44</v>
      </c>
      <c r="AT9" s="264" t="s">
        <v>229</v>
      </c>
      <c r="AU9" s="12" t="s">
        <v>33</v>
      </c>
      <c r="AV9" s="12" t="s">
        <v>232</v>
      </c>
      <c r="AW9" s="164"/>
      <c r="AX9" s="161" t="s">
        <v>15</v>
      </c>
      <c r="AY9" s="245">
        <v>24</v>
      </c>
      <c r="AZ9" s="245">
        <v>25</v>
      </c>
      <c r="BA9" s="255" t="s">
        <v>267</v>
      </c>
      <c r="BB9" s="255" t="s">
        <v>267</v>
      </c>
      <c r="BC9" s="141" t="s">
        <v>11</v>
      </c>
      <c r="BD9" s="263" t="s">
        <v>49</v>
      </c>
      <c r="BE9" s="135" t="s">
        <v>48</v>
      </c>
      <c r="BF9" s="259"/>
      <c r="BG9" s="259" t="s">
        <v>72</v>
      </c>
      <c r="BH9" s="203" t="s">
        <v>44</v>
      </c>
      <c r="BI9" s="264" t="s">
        <v>229</v>
      </c>
      <c r="BJ9" s="12" t="s">
        <v>33</v>
      </c>
      <c r="BK9" s="12" t="s">
        <v>232</v>
      </c>
      <c r="BL9" s="164"/>
      <c r="BM9" s="161" t="s">
        <v>15</v>
      </c>
      <c r="BN9" s="245">
        <v>26</v>
      </c>
      <c r="BO9" s="245">
        <v>27</v>
      </c>
      <c r="BP9" s="255" t="s">
        <v>267</v>
      </c>
      <c r="BQ9" s="255" t="s">
        <v>267</v>
      </c>
      <c r="BR9" s="141" t="s">
        <v>11</v>
      </c>
      <c r="BS9" s="263" t="s">
        <v>49</v>
      </c>
      <c r="BT9" s="135" t="s">
        <v>48</v>
      </c>
      <c r="BU9" s="259"/>
      <c r="BV9" s="259" t="s">
        <v>72</v>
      </c>
      <c r="BW9" s="203" t="s">
        <v>44</v>
      </c>
      <c r="BX9" s="264" t="s">
        <v>229</v>
      </c>
      <c r="BY9" s="12" t="s">
        <v>33</v>
      </c>
      <c r="BZ9" s="12" t="s">
        <v>232</v>
      </c>
      <c r="CA9" s="164"/>
      <c r="CB9" s="161" t="s">
        <v>15</v>
      </c>
      <c r="CC9" s="245">
        <v>28</v>
      </c>
      <c r="CD9" s="245">
        <v>29</v>
      </c>
      <c r="CE9" s="255" t="s">
        <v>267</v>
      </c>
      <c r="CF9" s="255" t="s">
        <v>267</v>
      </c>
      <c r="CG9" s="141" t="s">
        <v>11</v>
      </c>
      <c r="CH9" s="263" t="s">
        <v>49</v>
      </c>
      <c r="CI9" s="135" t="s">
        <v>48</v>
      </c>
      <c r="CJ9" s="259"/>
      <c r="CK9" s="259" t="s">
        <v>72</v>
      </c>
      <c r="CL9" s="203" t="s">
        <v>44</v>
      </c>
      <c r="CM9" s="264" t="s">
        <v>229</v>
      </c>
      <c r="CN9" s="12" t="s">
        <v>33</v>
      </c>
      <c r="CO9" s="12" t="s">
        <v>232</v>
      </c>
      <c r="CP9" s="164"/>
      <c r="CQ9" s="161" t="s">
        <v>15</v>
      </c>
      <c r="CR9" s="245">
        <v>18</v>
      </c>
      <c r="CS9" s="245">
        <v>19</v>
      </c>
      <c r="CT9" s="255" t="s">
        <v>267</v>
      </c>
      <c r="CU9" s="255" t="s">
        <v>267</v>
      </c>
      <c r="CV9" s="141" t="s">
        <v>11</v>
      </c>
      <c r="CW9" s="263" t="s">
        <v>49</v>
      </c>
      <c r="CX9" s="135" t="s">
        <v>48</v>
      </c>
      <c r="CY9" s="259"/>
      <c r="CZ9" s="259" t="s">
        <v>72</v>
      </c>
      <c r="DA9" s="203" t="s">
        <v>44</v>
      </c>
      <c r="DB9" s="264" t="s">
        <v>229</v>
      </c>
      <c r="DC9" s="12" t="s">
        <v>33</v>
      </c>
      <c r="DD9" s="12" t="s">
        <v>232</v>
      </c>
      <c r="DE9" s="164"/>
      <c r="DF9" s="164"/>
      <c r="DG9" s="161" t="s">
        <v>15</v>
      </c>
      <c r="DH9" s="245">
        <v>18</v>
      </c>
      <c r="DI9" s="245">
        <v>19</v>
      </c>
      <c r="DJ9" s="255" t="s">
        <v>267</v>
      </c>
      <c r="DK9" s="255" t="s">
        <v>267</v>
      </c>
      <c r="DL9" s="141" t="s">
        <v>11</v>
      </c>
      <c r="DM9" s="263" t="s">
        <v>49</v>
      </c>
      <c r="DN9" s="135" t="s">
        <v>48</v>
      </c>
      <c r="DO9" s="259"/>
      <c r="DP9" s="259" t="s">
        <v>72</v>
      </c>
      <c r="DQ9" s="203" t="s">
        <v>44</v>
      </c>
      <c r="DR9" s="264" t="s">
        <v>229</v>
      </c>
      <c r="DS9" s="12" t="s">
        <v>33</v>
      </c>
      <c r="DT9" s="12" t="s">
        <v>232</v>
      </c>
      <c r="DU9" s="164"/>
      <c r="DV9" s="161" t="s">
        <v>15</v>
      </c>
      <c r="DW9" s="196" t="s">
        <v>16</v>
      </c>
      <c r="DX9" s="197" t="s">
        <v>250</v>
      </c>
      <c r="DY9" s="197" t="s">
        <v>251</v>
      </c>
      <c r="DZ9" s="138" t="s">
        <v>44</v>
      </c>
      <c r="EA9" s="241"/>
      <c r="EB9" s="241" t="s">
        <v>14</v>
      </c>
      <c r="EC9" s="241" t="s">
        <v>253</v>
      </c>
      <c r="ED9" s="279" t="s">
        <v>253</v>
      </c>
      <c r="EE9" s="186"/>
      <c r="EF9" s="234"/>
      <c r="EG9" s="275" t="s">
        <v>15</v>
      </c>
      <c r="EH9" s="196" t="s">
        <v>16</v>
      </c>
      <c r="EI9" s="164"/>
      <c r="EJ9" s="201" t="s">
        <v>229</v>
      </c>
      <c r="EK9" s="164"/>
      <c r="EL9" s="201" t="s">
        <v>229</v>
      </c>
      <c r="EM9" s="164"/>
      <c r="EN9" s="201" t="s">
        <v>229</v>
      </c>
      <c r="EO9" s="164"/>
      <c r="EP9" s="201" t="s">
        <v>229</v>
      </c>
      <c r="EQ9" s="164"/>
      <c r="ER9" s="201" t="s">
        <v>229</v>
      </c>
      <c r="ES9" s="164"/>
      <c r="ET9" s="201" t="s">
        <v>229</v>
      </c>
      <c r="EU9" s="164"/>
      <c r="EV9" s="201" t="s">
        <v>229</v>
      </c>
      <c r="EW9" s="164"/>
      <c r="EX9" s="201" t="s">
        <v>229</v>
      </c>
      <c r="EY9" s="164"/>
      <c r="EZ9" s="201" t="s">
        <v>229</v>
      </c>
      <c r="FA9" s="164"/>
      <c r="FB9" s="27" t="s">
        <v>252</v>
      </c>
      <c r="FC9" s="186"/>
      <c r="FD9" s="193"/>
      <c r="FE9" s="188" t="s">
        <v>246</v>
      </c>
      <c r="FF9" s="188"/>
      <c r="FG9" s="191"/>
      <c r="FH9" s="224"/>
      <c r="FI9" s="327" t="s">
        <v>16</v>
      </c>
      <c r="FJ9" s="291" t="s">
        <v>14</v>
      </c>
      <c r="FK9" s="291" t="s">
        <v>319</v>
      </c>
      <c r="FL9" s="291" t="s">
        <v>253</v>
      </c>
      <c r="FM9" s="328" t="s">
        <v>253</v>
      </c>
      <c r="FN9" s="320"/>
      <c r="FO9" s="328" t="s">
        <v>264</v>
      </c>
      <c r="FP9" s="322"/>
      <c r="FQ9" s="329" t="s">
        <v>14</v>
      </c>
      <c r="FR9" s="330" t="s">
        <v>14</v>
      </c>
      <c r="FS9" s="322"/>
      <c r="FT9" s="331"/>
      <c r="FU9" s="342" t="s">
        <v>16</v>
      </c>
      <c r="FV9" s="322"/>
      <c r="FW9" s="332" t="s">
        <v>260</v>
      </c>
      <c r="FX9" s="332"/>
      <c r="FY9" s="332"/>
      <c r="FZ9" s="333" t="s">
        <v>16</v>
      </c>
      <c r="GA9" s="224"/>
      <c r="GB9" s="224"/>
      <c r="GC9" s="224"/>
      <c r="GD9" s="224"/>
      <c r="GE9" s="224"/>
      <c r="GF9" s="224"/>
      <c r="GG9" s="224"/>
      <c r="GH9" s="224"/>
      <c r="GI9" s="224"/>
      <c r="GJ9" s="224"/>
      <c r="GK9" s="224"/>
      <c r="GL9" s="224"/>
      <c r="GM9" s="224"/>
      <c r="GN9" s="224"/>
      <c r="GO9" s="224"/>
      <c r="GP9" s="224"/>
      <c r="GQ9" s="224"/>
      <c r="GR9" s="224"/>
      <c r="GS9" s="224"/>
      <c r="GT9" s="224"/>
      <c r="GU9" s="224"/>
      <c r="GV9" s="224"/>
      <c r="GW9" s="224"/>
      <c r="GX9" s="224"/>
    </row>
    <row r="10" spans="1:206" s="5" customFormat="1">
      <c r="A10" s="4"/>
      <c r="B10" s="4"/>
      <c r="C10" s="6"/>
      <c r="D10" s="44"/>
      <c r="E10" s="128"/>
      <c r="F10" s="245" t="s">
        <v>47</v>
      </c>
      <c r="G10" s="245" t="s">
        <v>47</v>
      </c>
      <c r="H10" s="255">
        <v>18</v>
      </c>
      <c r="I10" s="255">
        <v>19</v>
      </c>
      <c r="J10" s="141" t="s">
        <v>265</v>
      </c>
      <c r="K10" s="264" t="s">
        <v>233</v>
      </c>
      <c r="L10" s="158" t="s">
        <v>235</v>
      </c>
      <c r="M10" s="259" t="s">
        <v>229</v>
      </c>
      <c r="N10" s="259" t="s">
        <v>229</v>
      </c>
      <c r="O10" s="203" t="s">
        <v>42</v>
      </c>
      <c r="P10" s="264" t="s">
        <v>230</v>
      </c>
      <c r="Q10" s="12" t="s">
        <v>13</v>
      </c>
      <c r="R10" s="12" t="s">
        <v>230</v>
      </c>
      <c r="S10" s="164"/>
      <c r="T10" s="124"/>
      <c r="U10" s="245" t="s">
        <v>47</v>
      </c>
      <c r="V10" s="245" t="s">
        <v>47</v>
      </c>
      <c r="W10" s="255">
        <v>20</v>
      </c>
      <c r="X10" s="255">
        <v>21</v>
      </c>
      <c r="Y10" s="141" t="s">
        <v>265</v>
      </c>
      <c r="Z10" s="264" t="s">
        <v>233</v>
      </c>
      <c r="AA10" s="158" t="s">
        <v>235</v>
      </c>
      <c r="AB10" s="259" t="s">
        <v>229</v>
      </c>
      <c r="AC10" s="259" t="s">
        <v>229</v>
      </c>
      <c r="AD10" s="203" t="s">
        <v>42</v>
      </c>
      <c r="AE10" s="264" t="s">
        <v>230</v>
      </c>
      <c r="AF10" s="12" t="s">
        <v>13</v>
      </c>
      <c r="AG10" s="12" t="s">
        <v>230</v>
      </c>
      <c r="AH10" s="164"/>
      <c r="AI10" s="161"/>
      <c r="AJ10" s="245" t="s">
        <v>47</v>
      </c>
      <c r="AK10" s="245" t="s">
        <v>47</v>
      </c>
      <c r="AL10" s="255">
        <v>22</v>
      </c>
      <c r="AM10" s="255">
        <v>23</v>
      </c>
      <c r="AN10" s="141" t="s">
        <v>265</v>
      </c>
      <c r="AO10" s="264" t="s">
        <v>233</v>
      </c>
      <c r="AP10" s="158" t="s">
        <v>235</v>
      </c>
      <c r="AQ10" s="259" t="s">
        <v>229</v>
      </c>
      <c r="AR10" s="259" t="s">
        <v>229</v>
      </c>
      <c r="AS10" s="203" t="s">
        <v>42</v>
      </c>
      <c r="AT10" s="264" t="s">
        <v>230</v>
      </c>
      <c r="AU10" s="12" t="s">
        <v>13</v>
      </c>
      <c r="AV10" s="12" t="s">
        <v>230</v>
      </c>
      <c r="AW10" s="164"/>
      <c r="AX10" s="161"/>
      <c r="AY10" s="245" t="s">
        <v>47</v>
      </c>
      <c r="AZ10" s="245" t="s">
        <v>47</v>
      </c>
      <c r="BA10" s="255">
        <v>24</v>
      </c>
      <c r="BB10" s="255">
        <v>25</v>
      </c>
      <c r="BC10" s="141" t="s">
        <v>265</v>
      </c>
      <c r="BD10" s="264" t="s">
        <v>233</v>
      </c>
      <c r="BE10" s="158" t="s">
        <v>235</v>
      </c>
      <c r="BF10" s="259" t="s">
        <v>229</v>
      </c>
      <c r="BG10" s="259" t="s">
        <v>229</v>
      </c>
      <c r="BH10" s="203" t="s">
        <v>42</v>
      </c>
      <c r="BI10" s="264" t="s">
        <v>230</v>
      </c>
      <c r="BJ10" s="12" t="s">
        <v>13</v>
      </c>
      <c r="BK10" s="12" t="s">
        <v>230</v>
      </c>
      <c r="BL10" s="164"/>
      <c r="BM10" s="161"/>
      <c r="BN10" s="245" t="s">
        <v>47</v>
      </c>
      <c r="BO10" s="245" t="s">
        <v>47</v>
      </c>
      <c r="BP10" s="255">
        <v>26</v>
      </c>
      <c r="BQ10" s="255">
        <v>27</v>
      </c>
      <c r="BR10" s="141" t="s">
        <v>265</v>
      </c>
      <c r="BS10" s="264" t="s">
        <v>233</v>
      </c>
      <c r="BT10" s="158" t="s">
        <v>235</v>
      </c>
      <c r="BU10" s="259" t="s">
        <v>229</v>
      </c>
      <c r="BV10" s="259" t="s">
        <v>229</v>
      </c>
      <c r="BW10" s="203" t="s">
        <v>42</v>
      </c>
      <c r="BX10" s="264" t="s">
        <v>230</v>
      </c>
      <c r="BY10" s="12" t="s">
        <v>13</v>
      </c>
      <c r="BZ10" s="12" t="s">
        <v>230</v>
      </c>
      <c r="CA10" s="164"/>
      <c r="CB10" s="161"/>
      <c r="CC10" s="245" t="s">
        <v>47</v>
      </c>
      <c r="CD10" s="245" t="s">
        <v>47</v>
      </c>
      <c r="CE10" s="255">
        <v>28</v>
      </c>
      <c r="CF10" s="255">
        <v>29</v>
      </c>
      <c r="CG10" s="141" t="s">
        <v>265</v>
      </c>
      <c r="CH10" s="264" t="s">
        <v>233</v>
      </c>
      <c r="CI10" s="158" t="s">
        <v>235</v>
      </c>
      <c r="CJ10" s="259" t="s">
        <v>229</v>
      </c>
      <c r="CK10" s="259" t="s">
        <v>229</v>
      </c>
      <c r="CL10" s="203" t="s">
        <v>42</v>
      </c>
      <c r="CM10" s="264" t="s">
        <v>230</v>
      </c>
      <c r="CN10" s="12" t="s">
        <v>13</v>
      </c>
      <c r="CO10" s="12" t="s">
        <v>230</v>
      </c>
      <c r="CP10" s="164"/>
      <c r="CQ10" s="161"/>
      <c r="CR10" s="245" t="s">
        <v>47</v>
      </c>
      <c r="CS10" s="245" t="s">
        <v>47</v>
      </c>
      <c r="CT10" s="255">
        <v>18</v>
      </c>
      <c r="CU10" s="255">
        <v>19</v>
      </c>
      <c r="CV10" s="141" t="s">
        <v>265</v>
      </c>
      <c r="CW10" s="264" t="s">
        <v>233</v>
      </c>
      <c r="CX10" s="158" t="s">
        <v>235</v>
      </c>
      <c r="CY10" s="259" t="s">
        <v>229</v>
      </c>
      <c r="CZ10" s="259" t="s">
        <v>229</v>
      </c>
      <c r="DA10" s="203" t="s">
        <v>42</v>
      </c>
      <c r="DB10" s="264" t="s">
        <v>230</v>
      </c>
      <c r="DC10" s="12" t="s">
        <v>13</v>
      </c>
      <c r="DD10" s="12" t="s">
        <v>230</v>
      </c>
      <c r="DE10" s="164"/>
      <c r="DF10" s="164"/>
      <c r="DG10" s="161"/>
      <c r="DH10" s="245" t="s">
        <v>47</v>
      </c>
      <c r="DI10" s="245" t="s">
        <v>47</v>
      </c>
      <c r="DJ10" s="255">
        <v>18</v>
      </c>
      <c r="DK10" s="255">
        <v>19</v>
      </c>
      <c r="DL10" s="141" t="s">
        <v>265</v>
      </c>
      <c r="DM10" s="264" t="s">
        <v>233</v>
      </c>
      <c r="DN10" s="158" t="s">
        <v>235</v>
      </c>
      <c r="DO10" s="259" t="s">
        <v>229</v>
      </c>
      <c r="DP10" s="259" t="s">
        <v>229</v>
      </c>
      <c r="DQ10" s="203" t="s">
        <v>42</v>
      </c>
      <c r="DR10" s="264" t="s">
        <v>230</v>
      </c>
      <c r="DS10" s="12" t="s">
        <v>13</v>
      </c>
      <c r="DT10" s="12" t="s">
        <v>230</v>
      </c>
      <c r="DU10" s="164"/>
      <c r="DV10" s="161"/>
      <c r="DW10" s="196"/>
      <c r="DX10" s="197" t="s">
        <v>47</v>
      </c>
      <c r="DY10" s="197" t="s">
        <v>47</v>
      </c>
      <c r="DZ10" s="138" t="s">
        <v>42</v>
      </c>
      <c r="EA10" s="241"/>
      <c r="EB10" s="241" t="s">
        <v>25</v>
      </c>
      <c r="EC10" s="241" t="s">
        <v>25</v>
      </c>
      <c r="ED10" s="279" t="s">
        <v>25</v>
      </c>
      <c r="EE10" s="186"/>
      <c r="EF10" s="234"/>
      <c r="EG10" s="275"/>
      <c r="EH10" s="196"/>
      <c r="EI10" s="164"/>
      <c r="EJ10" s="201" t="s">
        <v>230</v>
      </c>
      <c r="EK10" s="164"/>
      <c r="EL10" s="201" t="s">
        <v>230</v>
      </c>
      <c r="EM10" s="164"/>
      <c r="EN10" s="201" t="s">
        <v>230</v>
      </c>
      <c r="EO10" s="164"/>
      <c r="EP10" s="201" t="s">
        <v>230</v>
      </c>
      <c r="EQ10" s="164"/>
      <c r="ER10" s="201" t="s">
        <v>230</v>
      </c>
      <c r="ES10" s="164"/>
      <c r="ET10" s="201" t="s">
        <v>230</v>
      </c>
      <c r="EU10" s="164"/>
      <c r="EV10" s="201" t="s">
        <v>230</v>
      </c>
      <c r="EW10" s="164"/>
      <c r="EX10" s="201" t="s">
        <v>230</v>
      </c>
      <c r="EY10" s="164"/>
      <c r="EZ10" s="201" t="s">
        <v>230</v>
      </c>
      <c r="FA10" s="164"/>
      <c r="FB10" s="30"/>
      <c r="FC10" s="186"/>
      <c r="FD10" s="193"/>
      <c r="FE10" s="188" t="s">
        <v>247</v>
      </c>
      <c r="FF10" s="188"/>
      <c r="FG10" s="191"/>
      <c r="FH10" s="224"/>
      <c r="FI10" s="327"/>
      <c r="FJ10" s="291" t="s">
        <v>25</v>
      </c>
      <c r="FK10" s="291" t="s">
        <v>322</v>
      </c>
      <c r="FL10" s="291" t="s">
        <v>25</v>
      </c>
      <c r="FM10" s="328" t="s">
        <v>25</v>
      </c>
      <c r="FN10" s="320"/>
      <c r="FO10" s="328" t="s">
        <v>262</v>
      </c>
      <c r="FP10" s="322"/>
      <c r="FQ10" s="329" t="s">
        <v>256</v>
      </c>
      <c r="FR10" s="330" t="s">
        <v>256</v>
      </c>
      <c r="FS10" s="322"/>
      <c r="FT10" s="331" t="s">
        <v>6</v>
      </c>
      <c r="FU10" s="343">
        <v>152</v>
      </c>
      <c r="FV10" s="322"/>
      <c r="FW10" s="332"/>
      <c r="FX10" s="332"/>
      <c r="FY10" s="332"/>
      <c r="FZ10" s="333"/>
      <c r="GA10" s="224"/>
      <c r="GB10" s="224"/>
      <c r="GC10" s="224"/>
      <c r="GD10" s="224"/>
      <c r="GE10" s="224"/>
      <c r="GF10" s="224"/>
      <c r="GG10" s="224"/>
      <c r="GH10" s="224"/>
      <c r="GI10" s="224"/>
      <c r="GJ10" s="224"/>
      <c r="GK10" s="224"/>
      <c r="GL10" s="224"/>
      <c r="GM10" s="224"/>
      <c r="GN10" s="224"/>
      <c r="GO10" s="224"/>
      <c r="GP10" s="224"/>
      <c r="GQ10" s="224"/>
      <c r="GR10" s="224"/>
      <c r="GS10" s="224"/>
      <c r="GT10" s="224"/>
      <c r="GU10" s="224"/>
      <c r="GV10" s="224"/>
      <c r="GW10" s="224"/>
      <c r="GX10" s="224"/>
    </row>
    <row r="11" spans="1:206" s="9" customFormat="1">
      <c r="A11" s="119"/>
      <c r="B11" s="119"/>
      <c r="C11" s="120"/>
      <c r="D11" s="121"/>
      <c r="E11" s="129"/>
      <c r="F11" s="267"/>
      <c r="G11" s="267"/>
      <c r="H11" s="256" t="s">
        <v>266</v>
      </c>
      <c r="I11" s="256" t="s">
        <v>266</v>
      </c>
      <c r="J11" s="253"/>
      <c r="K11" s="265"/>
      <c r="L11" s="134" t="s">
        <v>236</v>
      </c>
      <c r="M11" s="260" t="s">
        <v>230</v>
      </c>
      <c r="N11" s="260" t="s">
        <v>230</v>
      </c>
      <c r="O11" s="252"/>
      <c r="P11" s="265" t="s">
        <v>231</v>
      </c>
      <c r="Q11" s="237"/>
      <c r="R11" s="237"/>
      <c r="S11" s="198"/>
      <c r="T11" s="155"/>
      <c r="U11" s="267"/>
      <c r="V11" s="267"/>
      <c r="W11" s="256" t="s">
        <v>266</v>
      </c>
      <c r="X11" s="256" t="s">
        <v>266</v>
      </c>
      <c r="Y11" s="253"/>
      <c r="Z11" s="265"/>
      <c r="AA11" s="134" t="s">
        <v>236</v>
      </c>
      <c r="AB11" s="260" t="s">
        <v>230</v>
      </c>
      <c r="AC11" s="260" t="s">
        <v>230</v>
      </c>
      <c r="AD11" s="252"/>
      <c r="AE11" s="265" t="s">
        <v>231</v>
      </c>
      <c r="AF11" s="237"/>
      <c r="AG11" s="237"/>
      <c r="AH11" s="198"/>
      <c r="AI11" s="175"/>
      <c r="AJ11" s="267"/>
      <c r="AK11" s="267"/>
      <c r="AL11" s="256" t="s">
        <v>266</v>
      </c>
      <c r="AM11" s="256" t="s">
        <v>266</v>
      </c>
      <c r="AN11" s="253"/>
      <c r="AO11" s="265"/>
      <c r="AP11" s="134" t="s">
        <v>236</v>
      </c>
      <c r="AQ11" s="260" t="s">
        <v>230</v>
      </c>
      <c r="AR11" s="260" t="s">
        <v>230</v>
      </c>
      <c r="AS11" s="252"/>
      <c r="AT11" s="265" t="s">
        <v>231</v>
      </c>
      <c r="AU11" s="237"/>
      <c r="AV11" s="237"/>
      <c r="AW11" s="198"/>
      <c r="AX11" s="175"/>
      <c r="AY11" s="267"/>
      <c r="AZ11" s="267"/>
      <c r="BA11" s="256" t="s">
        <v>266</v>
      </c>
      <c r="BB11" s="256" t="s">
        <v>266</v>
      </c>
      <c r="BC11" s="253"/>
      <c r="BD11" s="265"/>
      <c r="BE11" s="134" t="s">
        <v>236</v>
      </c>
      <c r="BF11" s="260" t="s">
        <v>230</v>
      </c>
      <c r="BG11" s="260" t="s">
        <v>230</v>
      </c>
      <c r="BH11" s="252"/>
      <c r="BI11" s="265" t="s">
        <v>231</v>
      </c>
      <c r="BJ11" s="237"/>
      <c r="BK11" s="237"/>
      <c r="BL11" s="198"/>
      <c r="BM11" s="175"/>
      <c r="BN11" s="267"/>
      <c r="BO11" s="267"/>
      <c r="BP11" s="256" t="s">
        <v>266</v>
      </c>
      <c r="BQ11" s="256" t="s">
        <v>266</v>
      </c>
      <c r="BR11" s="253"/>
      <c r="BS11" s="265"/>
      <c r="BT11" s="134" t="s">
        <v>236</v>
      </c>
      <c r="BU11" s="260" t="s">
        <v>230</v>
      </c>
      <c r="BV11" s="260" t="s">
        <v>230</v>
      </c>
      <c r="BW11" s="252"/>
      <c r="BX11" s="265" t="s">
        <v>231</v>
      </c>
      <c r="BY11" s="237"/>
      <c r="BZ11" s="237"/>
      <c r="CA11" s="198"/>
      <c r="CB11" s="175"/>
      <c r="CC11" s="267"/>
      <c r="CD11" s="267"/>
      <c r="CE11" s="256" t="s">
        <v>266</v>
      </c>
      <c r="CF11" s="256" t="s">
        <v>266</v>
      </c>
      <c r="CG11" s="253"/>
      <c r="CH11" s="265"/>
      <c r="CI11" s="134" t="s">
        <v>236</v>
      </c>
      <c r="CJ11" s="260" t="s">
        <v>230</v>
      </c>
      <c r="CK11" s="260" t="s">
        <v>230</v>
      </c>
      <c r="CL11" s="252"/>
      <c r="CM11" s="265" t="s">
        <v>231</v>
      </c>
      <c r="CN11" s="237"/>
      <c r="CO11" s="237"/>
      <c r="CP11" s="198"/>
      <c r="CQ11" s="175"/>
      <c r="CR11" s="267"/>
      <c r="CS11" s="267"/>
      <c r="CT11" s="256" t="s">
        <v>266</v>
      </c>
      <c r="CU11" s="256" t="s">
        <v>266</v>
      </c>
      <c r="CV11" s="253"/>
      <c r="CW11" s="265"/>
      <c r="CX11" s="134" t="s">
        <v>236</v>
      </c>
      <c r="CY11" s="260" t="s">
        <v>230</v>
      </c>
      <c r="CZ11" s="260" t="s">
        <v>230</v>
      </c>
      <c r="DA11" s="252"/>
      <c r="DB11" s="265" t="s">
        <v>231</v>
      </c>
      <c r="DC11" s="237"/>
      <c r="DD11" s="237"/>
      <c r="DE11" s="198"/>
      <c r="DF11" s="198"/>
      <c r="DG11" s="175"/>
      <c r="DH11" s="267"/>
      <c r="DI11" s="267"/>
      <c r="DJ11" s="256" t="s">
        <v>266</v>
      </c>
      <c r="DK11" s="256" t="s">
        <v>266</v>
      </c>
      <c r="DL11" s="253"/>
      <c r="DM11" s="265"/>
      <c r="DN11" s="134" t="s">
        <v>236</v>
      </c>
      <c r="DO11" s="260" t="s">
        <v>230</v>
      </c>
      <c r="DP11" s="260" t="s">
        <v>230</v>
      </c>
      <c r="DQ11" s="252"/>
      <c r="DR11" s="265" t="s">
        <v>231</v>
      </c>
      <c r="DS11" s="237"/>
      <c r="DT11" s="237"/>
      <c r="DU11" s="164"/>
      <c r="DV11" s="175"/>
      <c r="DW11" s="204"/>
      <c r="DX11" s="156"/>
      <c r="DY11" s="156"/>
      <c r="DZ11" s="156"/>
      <c r="EA11" s="243"/>
      <c r="EB11" s="243"/>
      <c r="EC11" s="243"/>
      <c r="ED11" s="280"/>
      <c r="EE11" s="186"/>
      <c r="EF11" s="234"/>
      <c r="EG11" s="276"/>
      <c r="EH11" s="204"/>
      <c r="EI11" s="164"/>
      <c r="EJ11" s="176" t="s">
        <v>231</v>
      </c>
      <c r="EK11" s="164"/>
      <c r="EL11" s="176" t="s">
        <v>231</v>
      </c>
      <c r="EM11" s="164"/>
      <c r="EN11" s="176" t="s">
        <v>231</v>
      </c>
      <c r="EO11" s="164"/>
      <c r="EP11" s="176" t="s">
        <v>231</v>
      </c>
      <c r="EQ11" s="164"/>
      <c r="ER11" s="176" t="s">
        <v>231</v>
      </c>
      <c r="ES11" s="164"/>
      <c r="ET11" s="176" t="s">
        <v>231</v>
      </c>
      <c r="EU11" s="164"/>
      <c r="EV11" s="176" t="s">
        <v>231</v>
      </c>
      <c r="EW11" s="223"/>
      <c r="EX11" s="176" t="s">
        <v>231</v>
      </c>
      <c r="EY11" s="223"/>
      <c r="EZ11" s="176"/>
      <c r="FA11" s="164"/>
      <c r="FB11" s="122"/>
      <c r="FC11" s="186"/>
      <c r="FD11" s="192"/>
      <c r="FE11" s="188" t="s">
        <v>237</v>
      </c>
      <c r="FF11" s="191"/>
      <c r="FG11" s="191"/>
      <c r="FI11" s="334"/>
      <c r="FJ11" s="335"/>
      <c r="FK11" s="335" t="s">
        <v>316</v>
      </c>
      <c r="FL11" s="335"/>
      <c r="FM11" s="336"/>
      <c r="FN11" s="337"/>
      <c r="FO11" s="178"/>
      <c r="FP11" s="338"/>
      <c r="FQ11" s="235"/>
      <c r="FR11" s="236"/>
      <c r="FS11" s="338"/>
      <c r="FT11" s="331" t="s">
        <v>316</v>
      </c>
      <c r="FU11" s="342"/>
      <c r="FV11" s="338"/>
      <c r="FW11" s="237"/>
      <c r="FX11" s="237"/>
      <c r="FY11" s="237"/>
      <c r="FZ11" s="339"/>
    </row>
    <row r="12" spans="1:206" s="21" customFormat="1" ht="15.75">
      <c r="A12" s="54"/>
      <c r="B12" s="54"/>
      <c r="C12" s="20"/>
      <c r="D12" s="53"/>
      <c r="E12" s="129"/>
      <c r="F12" s="268"/>
      <c r="G12" s="268"/>
      <c r="H12" s="257"/>
      <c r="I12" s="257"/>
      <c r="J12" s="150"/>
      <c r="K12" s="244"/>
      <c r="L12" s="55"/>
      <c r="M12" s="261"/>
      <c r="N12" s="261"/>
      <c r="O12" s="148"/>
      <c r="P12" s="244"/>
      <c r="Q12" s="171"/>
      <c r="R12" s="171"/>
      <c r="S12" s="198"/>
      <c r="T12" s="149"/>
      <c r="U12" s="268"/>
      <c r="V12" s="268"/>
      <c r="W12" s="257"/>
      <c r="X12" s="257"/>
      <c r="Y12" s="150"/>
      <c r="Z12" s="244"/>
      <c r="AA12" s="55"/>
      <c r="AB12" s="261"/>
      <c r="AC12" s="261"/>
      <c r="AD12" s="148"/>
      <c r="AE12" s="244"/>
      <c r="AF12" s="171"/>
      <c r="AG12" s="171"/>
      <c r="AH12" s="198"/>
      <c r="AI12" s="172"/>
      <c r="AJ12" s="268"/>
      <c r="AK12" s="268"/>
      <c r="AL12" s="257"/>
      <c r="AM12" s="257"/>
      <c r="AN12" s="150"/>
      <c r="AO12" s="244"/>
      <c r="AP12" s="55"/>
      <c r="AQ12" s="261"/>
      <c r="AR12" s="261"/>
      <c r="AS12" s="148"/>
      <c r="AT12" s="244"/>
      <c r="AU12" s="171"/>
      <c r="AV12" s="171"/>
      <c r="AW12" s="198"/>
      <c r="AX12" s="172"/>
      <c r="AY12" s="268"/>
      <c r="AZ12" s="268"/>
      <c r="BA12" s="257"/>
      <c r="BB12" s="257"/>
      <c r="BC12" s="150"/>
      <c r="BD12" s="244"/>
      <c r="BE12" s="55"/>
      <c r="BF12" s="261"/>
      <c r="BG12" s="261"/>
      <c r="BH12" s="148"/>
      <c r="BI12" s="244"/>
      <c r="BJ12" s="171"/>
      <c r="BK12" s="171"/>
      <c r="BL12" s="198"/>
      <c r="BM12" s="172"/>
      <c r="BN12" s="268"/>
      <c r="BO12" s="268"/>
      <c r="BP12" s="257"/>
      <c r="BQ12" s="257"/>
      <c r="BR12" s="150"/>
      <c r="BS12" s="244"/>
      <c r="BT12" s="55"/>
      <c r="BU12" s="261"/>
      <c r="BV12" s="261"/>
      <c r="BW12" s="148"/>
      <c r="BX12" s="244"/>
      <c r="BY12" s="171"/>
      <c r="BZ12" s="171"/>
      <c r="CA12" s="198"/>
      <c r="CB12" s="172"/>
      <c r="CC12" s="268"/>
      <c r="CD12" s="268"/>
      <c r="CE12" s="257"/>
      <c r="CF12" s="257"/>
      <c r="CG12" s="150"/>
      <c r="CH12" s="244"/>
      <c r="CI12" s="55"/>
      <c r="CJ12" s="261"/>
      <c r="CK12" s="261"/>
      <c r="CL12" s="148"/>
      <c r="CM12" s="244"/>
      <c r="CN12" s="171"/>
      <c r="CO12" s="171"/>
      <c r="CP12" s="198"/>
      <c r="CQ12" s="172"/>
      <c r="CR12" s="268"/>
      <c r="CS12" s="268"/>
      <c r="CT12" s="257"/>
      <c r="CU12" s="257"/>
      <c r="CV12" s="150"/>
      <c r="CW12" s="244"/>
      <c r="CX12" s="55"/>
      <c r="CY12" s="261"/>
      <c r="CZ12" s="261"/>
      <c r="DA12" s="148"/>
      <c r="DB12" s="244"/>
      <c r="DC12" s="171"/>
      <c r="DD12" s="171"/>
      <c r="DE12" s="198"/>
      <c r="DF12" s="198"/>
      <c r="DG12" s="172"/>
      <c r="DH12" s="268"/>
      <c r="DI12" s="268"/>
      <c r="DJ12" s="257"/>
      <c r="DK12" s="257"/>
      <c r="DL12" s="150"/>
      <c r="DM12" s="244"/>
      <c r="DN12" s="55"/>
      <c r="DO12" s="261"/>
      <c r="DP12" s="261"/>
      <c r="DQ12" s="148"/>
      <c r="DR12" s="244"/>
      <c r="DS12" s="171"/>
      <c r="DT12" s="171"/>
      <c r="DU12" s="165"/>
      <c r="DV12" s="172"/>
      <c r="DW12" s="198"/>
      <c r="DX12" s="148"/>
      <c r="DY12" s="148"/>
      <c r="DZ12" s="148"/>
      <c r="EA12" s="244"/>
      <c r="EB12" s="244"/>
      <c r="EC12" s="244"/>
      <c r="ED12" s="281"/>
      <c r="EE12" s="159"/>
      <c r="EF12" s="278"/>
      <c r="EG12" s="277"/>
      <c r="EH12" s="198"/>
      <c r="EI12" s="198"/>
      <c r="EJ12" s="171"/>
      <c r="EK12" s="198"/>
      <c r="EL12" s="171"/>
      <c r="EM12" s="174"/>
      <c r="EN12" s="171"/>
      <c r="EO12" s="174"/>
      <c r="EP12" s="171"/>
      <c r="EQ12" s="174"/>
      <c r="ER12" s="171"/>
      <c r="ES12" s="174"/>
      <c r="ET12" s="171"/>
      <c r="EU12" s="174"/>
      <c r="EV12" s="171"/>
      <c r="EW12" s="174"/>
      <c r="EX12" s="171"/>
      <c r="EY12" s="174"/>
      <c r="EZ12" s="171"/>
      <c r="FB12" s="55"/>
      <c r="FC12" s="159"/>
      <c r="FD12" s="190"/>
      <c r="FE12" s="190"/>
      <c r="FF12" s="190"/>
      <c r="FG12" s="191"/>
      <c r="FH12" s="9"/>
      <c r="FI12" s="378"/>
      <c r="FJ12" s="379"/>
      <c r="FK12" s="379"/>
      <c r="FL12" s="379"/>
      <c r="FM12" s="379"/>
      <c r="FN12" s="380"/>
      <c r="FO12" s="340"/>
      <c r="FP12" s="381"/>
      <c r="FQ12" s="382"/>
      <c r="FR12" s="382"/>
      <c r="FS12" s="381"/>
      <c r="FT12" s="341"/>
      <c r="FU12" s="344"/>
      <c r="FV12" s="381"/>
      <c r="FW12" s="383"/>
      <c r="FX12" s="384"/>
      <c r="FY12" s="384"/>
      <c r="FZ12" s="378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</row>
    <row r="13" spans="1:206" s="195" customFormat="1" ht="21">
      <c r="A13" s="46">
        <v>1</v>
      </c>
      <c r="B13" s="372" t="s">
        <v>343</v>
      </c>
      <c r="C13" s="373">
        <v>679241</v>
      </c>
      <c r="D13" s="10" t="s">
        <v>355</v>
      </c>
      <c r="E13" s="181"/>
      <c r="F13" s="245" t="s">
        <v>373</v>
      </c>
      <c r="G13" s="245" t="s">
        <v>394</v>
      </c>
      <c r="H13" s="385">
        <v>38</v>
      </c>
      <c r="I13" s="385">
        <v>34</v>
      </c>
      <c r="J13" s="141">
        <v>25</v>
      </c>
      <c r="K13" s="12"/>
      <c r="L13" s="12"/>
      <c r="M13" s="12"/>
      <c r="N13" s="386"/>
      <c r="O13" s="387"/>
      <c r="P13" s="264">
        <v>97</v>
      </c>
      <c r="Q13" s="388">
        <f>P13/125</f>
        <v>0.77600000000000002</v>
      </c>
      <c r="R13" s="12" t="s">
        <v>396</v>
      </c>
      <c r="S13" s="245"/>
      <c r="T13" s="372" t="s">
        <v>343</v>
      </c>
      <c r="U13" s="245" t="s">
        <v>372</v>
      </c>
      <c r="V13" s="245" t="s">
        <v>411</v>
      </c>
      <c r="W13" s="385">
        <v>36</v>
      </c>
      <c r="X13" s="389">
        <v>36</v>
      </c>
      <c r="Y13" s="141">
        <v>25</v>
      </c>
      <c r="Z13" s="141"/>
      <c r="AA13" s="390"/>
      <c r="AB13" s="386"/>
      <c r="AC13" s="386"/>
      <c r="AD13" s="387"/>
      <c r="AE13" s="391">
        <v>97</v>
      </c>
      <c r="AF13" s="388">
        <f>AE13/125</f>
        <v>0.77600000000000002</v>
      </c>
      <c r="AG13" s="12" t="s">
        <v>396</v>
      </c>
      <c r="AH13" s="392"/>
      <c r="AI13" s="372" t="s">
        <v>343</v>
      </c>
      <c r="AJ13" s="393" t="s">
        <v>418</v>
      </c>
      <c r="AK13" s="203" t="s">
        <v>426</v>
      </c>
      <c r="AL13" s="394">
        <v>40</v>
      </c>
      <c r="AM13" s="385">
        <v>34</v>
      </c>
      <c r="AN13" s="389">
        <v>25</v>
      </c>
      <c r="AO13" s="141"/>
      <c r="AP13" s="141"/>
      <c r="AQ13" s="390"/>
      <c r="AR13" s="386"/>
      <c r="AS13" s="386"/>
      <c r="AT13" s="141">
        <v>99</v>
      </c>
      <c r="AU13" s="388">
        <f>AT13/125</f>
        <v>0.79200000000000004</v>
      </c>
      <c r="AV13" s="12" t="s">
        <v>396</v>
      </c>
      <c r="AW13" s="391"/>
      <c r="AX13" s="372" t="s">
        <v>343</v>
      </c>
      <c r="AY13" s="197" t="s">
        <v>437</v>
      </c>
      <c r="AZ13" s="245" t="s">
        <v>451</v>
      </c>
      <c r="BA13" s="385">
        <v>30</v>
      </c>
      <c r="BB13" s="404">
        <v>30</v>
      </c>
      <c r="BC13" s="141">
        <v>25</v>
      </c>
      <c r="BD13" s="141"/>
      <c r="BE13" s="141"/>
      <c r="BF13" s="386"/>
      <c r="BG13" s="386"/>
      <c r="BI13" s="387">
        <v>85</v>
      </c>
      <c r="BJ13" s="388">
        <f>BI13/125</f>
        <v>0.68</v>
      </c>
      <c r="BK13" s="12" t="s">
        <v>398</v>
      </c>
      <c r="BL13" s="391"/>
      <c r="BM13" s="372" t="s">
        <v>343</v>
      </c>
      <c r="BN13" s="393" t="s">
        <v>458</v>
      </c>
      <c r="BO13" s="245" t="s">
        <v>418</v>
      </c>
      <c r="BP13" s="394">
        <v>32</v>
      </c>
      <c r="BQ13" s="385">
        <v>32</v>
      </c>
      <c r="BR13" s="389">
        <v>25</v>
      </c>
      <c r="BS13" s="141"/>
      <c r="BT13" s="141"/>
      <c r="BU13" s="390"/>
      <c r="BV13" s="386"/>
      <c r="BW13" s="386"/>
      <c r="BX13" s="387">
        <v>89</v>
      </c>
      <c r="BY13" s="388">
        <f>BX13/125</f>
        <v>0.71199999999999997</v>
      </c>
      <c r="BZ13" s="12" t="s">
        <v>396</v>
      </c>
      <c r="CA13" s="391"/>
      <c r="CB13" s="372" t="s">
        <v>343</v>
      </c>
      <c r="CC13" s="393" t="s">
        <v>471</v>
      </c>
      <c r="CD13" s="245" t="s">
        <v>399</v>
      </c>
      <c r="CE13" s="394">
        <v>26</v>
      </c>
      <c r="CF13" s="385">
        <v>36</v>
      </c>
      <c r="CG13" s="389">
        <v>25</v>
      </c>
      <c r="CH13" s="141"/>
      <c r="CI13" s="141"/>
      <c r="CJ13" s="390"/>
      <c r="CK13" s="386"/>
      <c r="CL13" s="386"/>
      <c r="CM13" s="387">
        <f t="shared" ref="CM13:CM24" si="0">SUM(CE13:CL13)</f>
        <v>87</v>
      </c>
      <c r="CN13" s="388">
        <f>CM13/125</f>
        <v>0.69599999999999995</v>
      </c>
      <c r="CO13" s="12" t="s">
        <v>398</v>
      </c>
      <c r="CP13" s="391"/>
      <c r="CQ13" s="372" t="s">
        <v>343</v>
      </c>
      <c r="CR13" s="446" t="s">
        <v>402</v>
      </c>
      <c r="CS13" s="245" t="s">
        <v>381</v>
      </c>
      <c r="CT13" s="394">
        <v>32</v>
      </c>
      <c r="CU13" s="385">
        <v>30</v>
      </c>
      <c r="CV13" s="389">
        <v>25</v>
      </c>
      <c r="CW13" s="141"/>
      <c r="CX13" s="141"/>
      <c r="CY13" s="390"/>
      <c r="CZ13" s="386"/>
      <c r="DA13" s="386"/>
      <c r="DB13" s="387">
        <v>87</v>
      </c>
      <c r="DC13" s="388">
        <f>DB13/125</f>
        <v>0.69599999999999995</v>
      </c>
      <c r="DD13" s="12" t="s">
        <v>398</v>
      </c>
      <c r="DE13" s="391"/>
      <c r="DF13" s="391"/>
      <c r="DG13" s="372" t="s">
        <v>343</v>
      </c>
      <c r="DH13" s="393" t="s">
        <v>418</v>
      </c>
      <c r="DI13" s="245" t="s">
        <v>500</v>
      </c>
      <c r="DJ13" s="394">
        <v>32</v>
      </c>
      <c r="DK13" s="385">
        <v>30</v>
      </c>
      <c r="DL13" s="389">
        <v>25</v>
      </c>
      <c r="DM13" s="141"/>
      <c r="DN13" s="141"/>
      <c r="DO13" s="390"/>
      <c r="DP13" s="386"/>
      <c r="DQ13" s="386"/>
      <c r="DR13" s="387">
        <v>87</v>
      </c>
      <c r="DS13" s="388">
        <f>DR13/125</f>
        <v>0.69599999999999995</v>
      </c>
      <c r="DT13" s="12" t="s">
        <v>398</v>
      </c>
      <c r="DU13" s="392"/>
      <c r="DV13" s="395"/>
      <c r="DW13" s="393"/>
      <c r="DX13" s="245"/>
      <c r="DY13" s="245"/>
      <c r="DZ13" s="203"/>
      <c r="EA13" s="12"/>
      <c r="EB13" s="12"/>
      <c r="EC13" s="12"/>
      <c r="ED13" s="12"/>
      <c r="EE13" s="392"/>
      <c r="EF13" s="396"/>
      <c r="EG13" s="372" t="s">
        <v>343</v>
      </c>
      <c r="EH13" s="373">
        <v>679241</v>
      </c>
      <c r="EI13" s="397"/>
      <c r="EJ13" s="12">
        <v>97</v>
      </c>
      <c r="EK13" s="403"/>
      <c r="EL13" s="12">
        <v>97</v>
      </c>
      <c r="EM13" s="403"/>
      <c r="EN13" s="403">
        <v>99</v>
      </c>
      <c r="EO13" s="403"/>
      <c r="EP13" s="12">
        <v>85</v>
      </c>
      <c r="EQ13" s="403"/>
      <c r="ER13" s="403">
        <v>89</v>
      </c>
      <c r="ES13" s="448"/>
      <c r="ET13" s="403">
        <v>87</v>
      </c>
      <c r="EU13" s="448"/>
      <c r="EV13" s="12">
        <v>87</v>
      </c>
      <c r="EW13" s="405"/>
      <c r="EX13" s="403">
        <v>87</v>
      </c>
      <c r="EY13" s="405"/>
      <c r="EZ13" s="405"/>
      <c r="FA13" s="397"/>
      <c r="FB13" s="450"/>
      <c r="FC13" s="397"/>
      <c r="FD13" s="398">
        <f t="shared" ref="FD13:FD27" si="1">SUM(EJ13:FC13)</f>
        <v>728</v>
      </c>
      <c r="FE13" s="399">
        <f>FD13/1000</f>
        <v>0.72799999999999998</v>
      </c>
      <c r="FF13" s="398" t="s">
        <v>396</v>
      </c>
      <c r="FG13" s="400"/>
      <c r="FH13" s="400"/>
      <c r="FI13" s="373">
        <v>679241</v>
      </c>
      <c r="FJ13" s="400"/>
      <c r="FU13" s="10"/>
      <c r="FZ13" s="10"/>
    </row>
    <row r="14" spans="1:206" s="195" customFormat="1" ht="21">
      <c r="A14" s="46">
        <v>2</v>
      </c>
      <c r="B14" s="372" t="s">
        <v>344</v>
      </c>
      <c r="C14" s="373">
        <v>663116</v>
      </c>
      <c r="D14" s="10" t="s">
        <v>356</v>
      </c>
      <c r="E14" s="181"/>
      <c r="F14" s="245" t="s">
        <v>370</v>
      </c>
      <c r="G14" s="245" t="s">
        <v>382</v>
      </c>
      <c r="H14" s="385">
        <v>40</v>
      </c>
      <c r="I14" s="385">
        <v>36</v>
      </c>
      <c r="J14" s="141">
        <v>25</v>
      </c>
      <c r="K14" s="12"/>
      <c r="L14" s="12"/>
      <c r="M14" s="12"/>
      <c r="N14" s="386"/>
      <c r="O14" s="387"/>
      <c r="P14" s="264">
        <v>101</v>
      </c>
      <c r="Q14" s="388">
        <f t="shared" ref="Q14:Q27" si="2">P14/125</f>
        <v>0.80800000000000005</v>
      </c>
      <c r="R14" s="12" t="s">
        <v>397</v>
      </c>
      <c r="S14" s="245"/>
      <c r="T14" s="372" t="s">
        <v>344</v>
      </c>
      <c r="U14" s="245" t="s">
        <v>399</v>
      </c>
      <c r="V14" s="245" t="s">
        <v>391</v>
      </c>
      <c r="W14" s="385">
        <v>42</v>
      </c>
      <c r="X14" s="389">
        <v>48</v>
      </c>
      <c r="Y14" s="141">
        <v>25</v>
      </c>
      <c r="Z14" s="141"/>
      <c r="AA14" s="390"/>
      <c r="AB14" s="386"/>
      <c r="AC14" s="386"/>
      <c r="AD14" s="387"/>
      <c r="AE14" s="391">
        <v>115</v>
      </c>
      <c r="AF14" s="388">
        <f t="shared" ref="AF14:AF27" si="3">AE14/125</f>
        <v>0.92</v>
      </c>
      <c r="AG14" s="12" t="s">
        <v>354</v>
      </c>
      <c r="AH14" s="392"/>
      <c r="AI14" s="372" t="s">
        <v>344</v>
      </c>
      <c r="AJ14" s="393" t="s">
        <v>391</v>
      </c>
      <c r="AK14" s="203" t="s">
        <v>436</v>
      </c>
      <c r="AL14" s="394">
        <v>48</v>
      </c>
      <c r="AM14" s="385">
        <v>50</v>
      </c>
      <c r="AN14" s="389">
        <v>25</v>
      </c>
      <c r="AO14" s="141"/>
      <c r="AP14" s="141"/>
      <c r="AQ14" s="390"/>
      <c r="AR14" s="386"/>
      <c r="AS14" s="386"/>
      <c r="AT14" s="141">
        <v>123</v>
      </c>
      <c r="AU14" s="388">
        <f t="shared" ref="AU14:AU26" si="4">AT14/125</f>
        <v>0.98399999999999999</v>
      </c>
      <c r="AV14" s="12" t="s">
        <v>354</v>
      </c>
      <c r="AW14" s="391"/>
      <c r="AX14" s="372" t="s">
        <v>344</v>
      </c>
      <c r="AY14" s="197" t="s">
        <v>404</v>
      </c>
      <c r="AZ14" s="245" t="s">
        <v>452</v>
      </c>
      <c r="BA14" s="385">
        <v>40</v>
      </c>
      <c r="BB14" s="404">
        <v>42</v>
      </c>
      <c r="BC14" s="141">
        <v>25</v>
      </c>
      <c r="BD14" s="141"/>
      <c r="BE14" s="141"/>
      <c r="BF14" s="386"/>
      <c r="BG14" s="386"/>
      <c r="BI14" s="387">
        <v>107</v>
      </c>
      <c r="BJ14" s="388">
        <f t="shared" ref="BJ14:BJ27" si="5">BI14/125</f>
        <v>0.85599999999999998</v>
      </c>
      <c r="BK14" s="12" t="s">
        <v>397</v>
      </c>
      <c r="BL14" s="391"/>
      <c r="BM14" s="372" t="s">
        <v>344</v>
      </c>
      <c r="BN14" s="393" t="s">
        <v>459</v>
      </c>
      <c r="BO14" s="394">
        <v>0</v>
      </c>
      <c r="BP14" s="394">
        <v>50</v>
      </c>
      <c r="BQ14" s="385">
        <v>0</v>
      </c>
      <c r="BR14" s="389">
        <v>20</v>
      </c>
      <c r="BS14" s="141"/>
      <c r="BT14" s="141"/>
      <c r="BU14" s="390"/>
      <c r="BV14" s="386" t="s">
        <v>469</v>
      </c>
      <c r="BW14" s="386">
        <v>-2</v>
      </c>
      <c r="BX14" s="387">
        <v>68</v>
      </c>
      <c r="BY14" s="388">
        <f t="shared" ref="BY14:BY27" si="6">BX14/125</f>
        <v>0.54400000000000004</v>
      </c>
      <c r="BZ14" s="12" t="s">
        <v>31</v>
      </c>
      <c r="CA14" s="391"/>
      <c r="CB14" s="372" t="s">
        <v>344</v>
      </c>
      <c r="CC14" s="393" t="s">
        <v>391</v>
      </c>
      <c r="CD14" s="245" t="s">
        <v>455</v>
      </c>
      <c r="CE14" s="394">
        <v>38</v>
      </c>
      <c r="CF14" s="385">
        <v>48</v>
      </c>
      <c r="CG14" s="389">
        <v>25</v>
      </c>
      <c r="CH14" s="141"/>
      <c r="CI14" s="141"/>
      <c r="CJ14" s="390"/>
      <c r="CK14" s="386"/>
      <c r="CL14" s="386"/>
      <c r="CM14" s="387">
        <f t="shared" si="0"/>
        <v>111</v>
      </c>
      <c r="CN14" s="388">
        <f t="shared" ref="CN14:CN27" si="7">CM14/125</f>
        <v>0.88800000000000001</v>
      </c>
      <c r="CO14" s="12" t="s">
        <v>397</v>
      </c>
      <c r="CP14" s="391"/>
      <c r="CQ14" s="372" t="s">
        <v>344</v>
      </c>
      <c r="CR14" s="393" t="s">
        <v>482</v>
      </c>
      <c r="CS14" s="245" t="s">
        <v>487</v>
      </c>
      <c r="CT14" s="394">
        <v>40</v>
      </c>
      <c r="CU14" s="385">
        <v>38</v>
      </c>
      <c r="CV14" s="389">
        <v>25</v>
      </c>
      <c r="CW14" s="141"/>
      <c r="CX14" s="141"/>
      <c r="CY14" s="390"/>
      <c r="CZ14" s="386"/>
      <c r="DA14" s="386"/>
      <c r="DB14" s="387">
        <v>103</v>
      </c>
      <c r="DC14" s="388">
        <f t="shared" ref="DC14:DC27" si="8">DB14/125</f>
        <v>0.82399999999999995</v>
      </c>
      <c r="DD14" s="12" t="s">
        <v>397</v>
      </c>
      <c r="DE14" s="391"/>
      <c r="DF14" s="391"/>
      <c r="DG14" s="372" t="s">
        <v>344</v>
      </c>
      <c r="DH14" s="393" t="s">
        <v>477</v>
      </c>
      <c r="DI14" s="245" t="s">
        <v>501</v>
      </c>
      <c r="DJ14" s="394">
        <v>38</v>
      </c>
      <c r="DK14" s="385">
        <v>34</v>
      </c>
      <c r="DL14" s="389">
        <v>25</v>
      </c>
      <c r="DM14" s="141"/>
      <c r="DN14" s="141"/>
      <c r="DO14" s="390"/>
      <c r="DP14" s="386"/>
      <c r="DQ14" s="386"/>
      <c r="DR14" s="387">
        <v>97</v>
      </c>
      <c r="DS14" s="388">
        <f t="shared" ref="DS14:DS27" si="9">DR14/125</f>
        <v>0.77600000000000002</v>
      </c>
      <c r="DT14" s="12" t="s">
        <v>396</v>
      </c>
      <c r="DU14" s="392"/>
      <c r="DV14" s="395"/>
      <c r="DW14" s="393"/>
      <c r="DX14" s="245"/>
      <c r="DY14" s="245"/>
      <c r="DZ14" s="203"/>
      <c r="EA14" s="12"/>
      <c r="EB14" s="12"/>
      <c r="EC14" s="12"/>
      <c r="ED14" s="12"/>
      <c r="EE14" s="392"/>
      <c r="EF14" s="396"/>
      <c r="EG14" s="372" t="s">
        <v>344</v>
      </c>
      <c r="EH14" s="373">
        <v>663116</v>
      </c>
      <c r="EI14" s="397"/>
      <c r="EJ14" s="12">
        <v>101</v>
      </c>
      <c r="EK14" s="403"/>
      <c r="EL14" s="12">
        <v>115</v>
      </c>
      <c r="EM14" s="403"/>
      <c r="EN14" s="403">
        <v>123</v>
      </c>
      <c r="EO14" s="403"/>
      <c r="EP14" s="12">
        <v>107</v>
      </c>
      <c r="EQ14" s="403"/>
      <c r="ER14" s="403">
        <v>68</v>
      </c>
      <c r="ES14" s="448"/>
      <c r="ET14" s="403">
        <v>111</v>
      </c>
      <c r="EU14" s="448"/>
      <c r="EV14" s="12">
        <v>103</v>
      </c>
      <c r="EW14" s="405"/>
      <c r="EX14" s="403">
        <v>97</v>
      </c>
      <c r="EY14" s="405"/>
      <c r="EZ14" s="405"/>
      <c r="FA14" s="397"/>
      <c r="FB14" s="398"/>
      <c r="FC14" s="397"/>
      <c r="FD14" s="398">
        <f t="shared" si="1"/>
        <v>825</v>
      </c>
      <c r="FE14" s="399">
        <f t="shared" ref="FE14:FE27" si="10">FD14/1000</f>
        <v>0.82499999999999996</v>
      </c>
      <c r="FF14" s="398" t="s">
        <v>397</v>
      </c>
      <c r="FG14" s="400"/>
      <c r="FH14" s="400"/>
      <c r="FI14" s="373">
        <v>663116</v>
      </c>
      <c r="FJ14" s="400"/>
      <c r="FU14" s="10"/>
      <c r="FZ14" s="10"/>
    </row>
    <row r="15" spans="1:206" s="195" customFormat="1" ht="21">
      <c r="A15" s="46">
        <v>3</v>
      </c>
      <c r="B15" s="372" t="s">
        <v>345</v>
      </c>
      <c r="C15" s="373">
        <v>318388</v>
      </c>
      <c r="D15" s="10" t="s">
        <v>357</v>
      </c>
      <c r="E15" s="181"/>
      <c r="F15" s="245" t="s">
        <v>371</v>
      </c>
      <c r="G15" s="245" t="s">
        <v>383</v>
      </c>
      <c r="H15" s="385">
        <v>28</v>
      </c>
      <c r="I15" s="385">
        <v>32</v>
      </c>
      <c r="J15" s="141">
        <v>20</v>
      </c>
      <c r="K15" s="12"/>
      <c r="L15" s="12"/>
      <c r="M15" s="12"/>
      <c r="N15" s="386"/>
      <c r="O15" s="387"/>
      <c r="P15" s="264">
        <v>80</v>
      </c>
      <c r="Q15" s="388">
        <f t="shared" si="2"/>
        <v>0.64</v>
      </c>
      <c r="R15" s="12" t="s">
        <v>398</v>
      </c>
      <c r="S15" s="245"/>
      <c r="T15" s="372" t="s">
        <v>345</v>
      </c>
      <c r="U15" s="245" t="s">
        <v>400</v>
      </c>
      <c r="V15" s="245" t="s">
        <v>412</v>
      </c>
      <c r="W15" s="385">
        <v>30</v>
      </c>
      <c r="X15" s="389">
        <v>32</v>
      </c>
      <c r="Y15" s="141">
        <v>20</v>
      </c>
      <c r="Z15" s="141"/>
      <c r="AA15" s="390"/>
      <c r="AB15" s="386"/>
      <c r="AC15" s="386"/>
      <c r="AD15" s="387"/>
      <c r="AE15" s="391">
        <v>82</v>
      </c>
      <c r="AF15" s="388">
        <f t="shared" si="3"/>
        <v>0.65600000000000003</v>
      </c>
      <c r="AG15" s="12" t="s">
        <v>398</v>
      </c>
      <c r="AH15" s="392"/>
      <c r="AI15" s="372" t="s">
        <v>345</v>
      </c>
      <c r="AJ15" s="393" t="s">
        <v>419</v>
      </c>
      <c r="AK15" s="203" t="s">
        <v>427</v>
      </c>
      <c r="AL15" s="394">
        <v>34</v>
      </c>
      <c r="AM15" s="385">
        <v>34</v>
      </c>
      <c r="AN15" s="389">
        <v>25</v>
      </c>
      <c r="AO15" s="141"/>
      <c r="AP15" s="141"/>
      <c r="AQ15" s="390"/>
      <c r="AR15" s="386"/>
      <c r="AS15" s="386"/>
      <c r="AT15" s="141">
        <v>93</v>
      </c>
      <c r="AU15" s="388">
        <f t="shared" si="4"/>
        <v>0.74399999999999999</v>
      </c>
      <c r="AV15" s="12" t="s">
        <v>396</v>
      </c>
      <c r="AW15" s="391"/>
      <c r="AX15" s="372" t="s">
        <v>345</v>
      </c>
      <c r="AY15" s="197" t="s">
        <v>438</v>
      </c>
      <c r="AZ15" s="245" t="s">
        <v>453</v>
      </c>
      <c r="BA15" s="385">
        <v>30</v>
      </c>
      <c r="BB15" s="404">
        <v>30</v>
      </c>
      <c r="BC15" s="141">
        <v>25</v>
      </c>
      <c r="BD15" s="141"/>
      <c r="BE15" s="141"/>
      <c r="BF15" s="386"/>
      <c r="BG15" s="386"/>
      <c r="BI15" s="387">
        <v>85</v>
      </c>
      <c r="BJ15" s="388">
        <f t="shared" si="5"/>
        <v>0.68</v>
      </c>
      <c r="BK15" s="12" t="s">
        <v>398</v>
      </c>
      <c r="BL15" s="391"/>
      <c r="BM15" s="372" t="s">
        <v>345</v>
      </c>
      <c r="BN15" s="393">
        <v>0</v>
      </c>
      <c r="BO15" s="245" t="s">
        <v>462</v>
      </c>
      <c r="BP15" s="394">
        <v>0</v>
      </c>
      <c r="BQ15" s="385">
        <v>32</v>
      </c>
      <c r="BR15" s="389">
        <v>15</v>
      </c>
      <c r="BS15" s="141"/>
      <c r="BT15" s="141"/>
      <c r="BU15" s="390"/>
      <c r="BV15" s="386"/>
      <c r="BW15" s="386"/>
      <c r="BX15" s="387">
        <v>47</v>
      </c>
      <c r="BY15" s="388">
        <f t="shared" si="6"/>
        <v>0.376</v>
      </c>
      <c r="BZ15" s="12" t="s">
        <v>31</v>
      </c>
      <c r="CA15" s="391"/>
      <c r="CB15" s="372" t="s">
        <v>345</v>
      </c>
      <c r="CC15" s="393">
        <v>0</v>
      </c>
      <c r="CD15" s="245" t="s">
        <v>476</v>
      </c>
      <c r="CE15" s="394">
        <v>0</v>
      </c>
      <c r="CF15" s="385">
        <v>28</v>
      </c>
      <c r="CG15" s="389">
        <v>15</v>
      </c>
      <c r="CH15" s="141"/>
      <c r="CI15" s="141"/>
      <c r="CJ15" s="390"/>
      <c r="CK15" s="386"/>
      <c r="CL15" s="386"/>
      <c r="CM15" s="387">
        <f t="shared" si="0"/>
        <v>43</v>
      </c>
      <c r="CN15" s="388">
        <f t="shared" si="7"/>
        <v>0.34399999999999997</v>
      </c>
      <c r="CO15" s="12" t="s">
        <v>31</v>
      </c>
      <c r="CP15" s="391"/>
      <c r="CQ15" s="372" t="s">
        <v>345</v>
      </c>
      <c r="CR15" s="393">
        <v>0</v>
      </c>
      <c r="CS15" s="394">
        <v>0</v>
      </c>
      <c r="CT15" s="394">
        <v>0</v>
      </c>
      <c r="CU15" s="385">
        <v>0</v>
      </c>
      <c r="CV15" s="389">
        <v>5</v>
      </c>
      <c r="CW15" s="141"/>
      <c r="CX15" s="141"/>
      <c r="CY15" s="390" t="s">
        <v>491</v>
      </c>
      <c r="CZ15" s="386">
        <v>-20</v>
      </c>
      <c r="DA15" s="386"/>
      <c r="DB15" s="387">
        <v>-15</v>
      </c>
      <c r="DC15" s="388">
        <f t="shared" si="8"/>
        <v>-0.12</v>
      </c>
      <c r="DD15" s="12" t="s">
        <v>31</v>
      </c>
      <c r="DE15" s="391"/>
      <c r="DF15" s="391"/>
      <c r="DG15" s="372" t="s">
        <v>345</v>
      </c>
      <c r="DH15" s="393">
        <v>0</v>
      </c>
      <c r="DI15" s="394">
        <v>0</v>
      </c>
      <c r="DJ15" s="394">
        <v>0</v>
      </c>
      <c r="DK15" s="385">
        <v>0</v>
      </c>
      <c r="DL15" s="389">
        <v>0</v>
      </c>
      <c r="DM15" s="141"/>
      <c r="DN15" s="141"/>
      <c r="DO15" s="390" t="s">
        <v>246</v>
      </c>
      <c r="DP15" s="386"/>
      <c r="DQ15" s="386"/>
      <c r="DR15" s="387">
        <v>0</v>
      </c>
      <c r="DS15" s="388">
        <f t="shared" si="9"/>
        <v>0</v>
      </c>
      <c r="DT15" s="12" t="s">
        <v>31</v>
      </c>
      <c r="DU15" s="392"/>
      <c r="DV15" s="395"/>
      <c r="DW15" s="393"/>
      <c r="DX15" s="245"/>
      <c r="DY15" s="245"/>
      <c r="DZ15" s="203"/>
      <c r="EA15" s="12"/>
      <c r="EB15" s="12"/>
      <c r="EC15" s="12"/>
      <c r="ED15" s="12"/>
      <c r="EE15" s="392"/>
      <c r="EF15" s="396"/>
      <c r="EG15" s="372" t="s">
        <v>345</v>
      </c>
      <c r="EH15" s="373">
        <v>318388</v>
      </c>
      <c r="EI15" s="397"/>
      <c r="EJ15" s="12">
        <v>80</v>
      </c>
      <c r="EK15" s="403"/>
      <c r="EL15" s="12">
        <v>82</v>
      </c>
      <c r="EM15" s="403"/>
      <c r="EN15" s="403">
        <v>93</v>
      </c>
      <c r="EO15" s="403"/>
      <c r="EP15" s="12">
        <v>85</v>
      </c>
      <c r="EQ15" s="403"/>
      <c r="ER15" s="403">
        <v>47</v>
      </c>
      <c r="ES15" s="448"/>
      <c r="ET15" s="403">
        <v>43</v>
      </c>
      <c r="EU15" s="448"/>
      <c r="EV15" s="12">
        <v>-15</v>
      </c>
      <c r="EW15" s="405"/>
      <c r="EX15" s="403">
        <v>0</v>
      </c>
      <c r="EY15" s="405"/>
      <c r="EZ15" s="405"/>
      <c r="FA15" s="397"/>
      <c r="FB15" s="398"/>
      <c r="FC15" s="397"/>
      <c r="FD15" s="398">
        <f t="shared" si="1"/>
        <v>415</v>
      </c>
      <c r="FE15" s="399">
        <f t="shared" si="10"/>
        <v>0.41499999999999998</v>
      </c>
      <c r="FF15" s="398" t="s">
        <v>31</v>
      </c>
      <c r="FG15" s="400"/>
      <c r="FH15" s="400"/>
      <c r="FI15" s="373">
        <v>318388</v>
      </c>
      <c r="FJ15" s="400"/>
      <c r="FU15" s="10"/>
      <c r="FZ15" s="10"/>
    </row>
    <row r="16" spans="1:206" s="195" customFormat="1" ht="21">
      <c r="A16" s="46">
        <v>4</v>
      </c>
      <c r="B16" s="372" t="s">
        <v>346</v>
      </c>
      <c r="C16" s="373">
        <v>518401</v>
      </c>
      <c r="D16" s="10" t="s">
        <v>358</v>
      </c>
      <c r="E16" s="181"/>
      <c r="F16" s="245" t="s">
        <v>372</v>
      </c>
      <c r="G16" s="245" t="s">
        <v>384</v>
      </c>
      <c r="H16" s="385">
        <v>36</v>
      </c>
      <c r="I16" s="385">
        <v>40</v>
      </c>
      <c r="J16" s="141">
        <v>25</v>
      </c>
      <c r="K16" s="12"/>
      <c r="L16" s="12"/>
      <c r="M16" s="12"/>
      <c r="N16" s="386"/>
      <c r="O16" s="387"/>
      <c r="P16" s="264">
        <v>101</v>
      </c>
      <c r="Q16" s="388">
        <f t="shared" si="2"/>
        <v>0.80800000000000005</v>
      </c>
      <c r="R16" s="12" t="s">
        <v>397</v>
      </c>
      <c r="S16" s="245"/>
      <c r="T16" s="372" t="s">
        <v>346</v>
      </c>
      <c r="U16" s="245" t="s">
        <v>401</v>
      </c>
      <c r="V16" s="245" t="s">
        <v>413</v>
      </c>
      <c r="W16" s="385">
        <v>34</v>
      </c>
      <c r="X16" s="389">
        <v>38</v>
      </c>
      <c r="Y16" s="141">
        <v>25</v>
      </c>
      <c r="Z16" s="141"/>
      <c r="AA16" s="390"/>
      <c r="AB16" s="386"/>
      <c r="AC16" s="386"/>
      <c r="AD16" s="387"/>
      <c r="AE16" s="391">
        <v>97</v>
      </c>
      <c r="AF16" s="388">
        <f t="shared" si="3"/>
        <v>0.77600000000000002</v>
      </c>
      <c r="AG16" s="12" t="s">
        <v>396</v>
      </c>
      <c r="AH16" s="392"/>
      <c r="AI16" s="372" t="s">
        <v>346</v>
      </c>
      <c r="AJ16" s="393" t="s">
        <v>420</v>
      </c>
      <c r="AK16" s="203" t="s">
        <v>428</v>
      </c>
      <c r="AL16" s="394">
        <v>38</v>
      </c>
      <c r="AM16" s="385">
        <v>44</v>
      </c>
      <c r="AN16" s="389">
        <v>25</v>
      </c>
      <c r="AO16" s="141"/>
      <c r="AP16" s="141"/>
      <c r="AQ16" s="390"/>
      <c r="AR16" s="386"/>
      <c r="AS16" s="386"/>
      <c r="AT16" s="141">
        <v>107</v>
      </c>
      <c r="AU16" s="388">
        <f t="shared" si="4"/>
        <v>0.85599999999999998</v>
      </c>
      <c r="AV16" s="12" t="s">
        <v>397</v>
      </c>
      <c r="AW16" s="391"/>
      <c r="AX16" s="372" t="s">
        <v>346</v>
      </c>
      <c r="AY16" s="197" t="s">
        <v>369</v>
      </c>
      <c r="AZ16" s="245" t="s">
        <v>401</v>
      </c>
      <c r="BA16" s="385">
        <v>32</v>
      </c>
      <c r="BB16" s="404">
        <v>30</v>
      </c>
      <c r="BC16" s="141">
        <v>25</v>
      </c>
      <c r="BD16" s="141"/>
      <c r="BE16" s="141"/>
      <c r="BF16" s="386"/>
      <c r="BG16" s="386"/>
      <c r="BI16" s="387">
        <v>87</v>
      </c>
      <c r="BJ16" s="388">
        <f t="shared" si="5"/>
        <v>0.69599999999999995</v>
      </c>
      <c r="BK16" s="12" t="s">
        <v>398</v>
      </c>
      <c r="BL16" s="391"/>
      <c r="BM16" s="372" t="s">
        <v>346</v>
      </c>
      <c r="BN16" s="393" t="s">
        <v>423</v>
      </c>
      <c r="BO16" s="245" t="s">
        <v>463</v>
      </c>
      <c r="BP16" s="394">
        <v>32</v>
      </c>
      <c r="BQ16" s="385">
        <v>30</v>
      </c>
      <c r="BR16" s="389">
        <v>25</v>
      </c>
      <c r="BS16" s="141"/>
      <c r="BT16" s="141"/>
      <c r="BU16" s="390"/>
      <c r="BV16" s="386"/>
      <c r="BW16" s="386"/>
      <c r="BX16" s="387">
        <v>87</v>
      </c>
      <c r="BY16" s="388">
        <f t="shared" si="6"/>
        <v>0.69599999999999995</v>
      </c>
      <c r="BZ16" s="12" t="s">
        <v>398</v>
      </c>
      <c r="CA16" s="391"/>
      <c r="CB16" s="372" t="s">
        <v>346</v>
      </c>
      <c r="CC16" s="393" t="s">
        <v>369</v>
      </c>
      <c r="CD16" s="245" t="s">
        <v>363</v>
      </c>
      <c r="CE16" s="394">
        <v>32</v>
      </c>
      <c r="CF16" s="385">
        <v>36</v>
      </c>
      <c r="CG16" s="389">
        <v>25</v>
      </c>
      <c r="CH16" s="141"/>
      <c r="CI16" s="141"/>
      <c r="CJ16" s="390"/>
      <c r="CK16" s="386"/>
      <c r="CL16" s="386"/>
      <c r="CM16" s="387">
        <f t="shared" si="0"/>
        <v>93</v>
      </c>
      <c r="CN16" s="388">
        <f t="shared" si="7"/>
        <v>0.74399999999999999</v>
      </c>
      <c r="CO16" s="12" t="s">
        <v>396</v>
      </c>
      <c r="CP16" s="391"/>
      <c r="CQ16" s="372" t="s">
        <v>346</v>
      </c>
      <c r="CR16" s="393" t="s">
        <v>465</v>
      </c>
      <c r="CS16" s="245" t="s">
        <v>369</v>
      </c>
      <c r="CT16" s="394">
        <v>30</v>
      </c>
      <c r="CU16" s="385">
        <v>32</v>
      </c>
      <c r="CV16" s="389">
        <v>20</v>
      </c>
      <c r="CW16" s="141"/>
      <c r="CX16" s="141"/>
      <c r="CY16" s="390"/>
      <c r="CZ16" s="386"/>
      <c r="DA16" s="386"/>
      <c r="DB16" s="387">
        <v>82</v>
      </c>
      <c r="DC16" s="388">
        <f t="shared" si="8"/>
        <v>0.65600000000000003</v>
      </c>
      <c r="DD16" s="12" t="s">
        <v>398</v>
      </c>
      <c r="DE16" s="391"/>
      <c r="DF16" s="391"/>
      <c r="DG16" s="372" t="s">
        <v>346</v>
      </c>
      <c r="DH16" s="393" t="s">
        <v>492</v>
      </c>
      <c r="DI16" s="245" t="s">
        <v>361</v>
      </c>
      <c r="DJ16" s="394">
        <v>32</v>
      </c>
      <c r="DK16" s="385">
        <v>32</v>
      </c>
      <c r="DL16" s="389">
        <v>25</v>
      </c>
      <c r="DM16" s="141"/>
      <c r="DN16" s="141"/>
      <c r="DO16" s="390"/>
      <c r="DP16" s="386"/>
      <c r="DQ16" s="386"/>
      <c r="DR16" s="387">
        <v>89</v>
      </c>
      <c r="DS16" s="388">
        <f t="shared" si="9"/>
        <v>0.71199999999999997</v>
      </c>
      <c r="DT16" s="12" t="s">
        <v>396</v>
      </c>
      <c r="DU16" s="392"/>
      <c r="DV16" s="395"/>
      <c r="DW16" s="393"/>
      <c r="DX16" s="245"/>
      <c r="DY16" s="245"/>
      <c r="DZ16" s="203"/>
      <c r="EA16" s="12"/>
      <c r="EB16" s="12"/>
      <c r="EC16" s="12"/>
      <c r="ED16" s="12"/>
      <c r="EE16" s="392"/>
      <c r="EF16" s="396"/>
      <c r="EG16" s="372" t="s">
        <v>346</v>
      </c>
      <c r="EH16" s="373">
        <v>518401</v>
      </c>
      <c r="EI16" s="397"/>
      <c r="EJ16" s="12">
        <v>101</v>
      </c>
      <c r="EK16" s="403"/>
      <c r="EL16" s="12">
        <v>97</v>
      </c>
      <c r="EM16" s="403"/>
      <c r="EN16" s="403">
        <v>107</v>
      </c>
      <c r="EO16" s="403"/>
      <c r="EP16" s="12">
        <v>87</v>
      </c>
      <c r="EQ16" s="403"/>
      <c r="ER16" s="403">
        <v>87</v>
      </c>
      <c r="ES16" s="448"/>
      <c r="ET16" s="403">
        <v>93</v>
      </c>
      <c r="EU16" s="448"/>
      <c r="EV16" s="12">
        <v>82</v>
      </c>
      <c r="EW16" s="405"/>
      <c r="EX16" s="403">
        <v>89</v>
      </c>
      <c r="EY16" s="405"/>
      <c r="EZ16" s="405"/>
      <c r="FA16" s="397"/>
      <c r="FB16" s="398"/>
      <c r="FC16" s="397"/>
      <c r="FD16" s="398">
        <f t="shared" si="1"/>
        <v>743</v>
      </c>
      <c r="FE16" s="399">
        <f t="shared" si="10"/>
        <v>0.74299999999999999</v>
      </c>
      <c r="FF16" s="398" t="s">
        <v>396</v>
      </c>
      <c r="FG16" s="400"/>
      <c r="FH16" s="400"/>
      <c r="FI16" s="373">
        <v>518401</v>
      </c>
      <c r="FJ16" s="400"/>
      <c r="FU16" s="10"/>
      <c r="FZ16" s="10"/>
    </row>
    <row r="17" spans="1:182" s="195" customFormat="1" ht="21">
      <c r="A17" s="46">
        <v>8</v>
      </c>
      <c r="B17" s="372" t="s">
        <v>347</v>
      </c>
      <c r="C17" s="373">
        <v>538864</v>
      </c>
      <c r="D17" s="10" t="s">
        <v>359</v>
      </c>
      <c r="E17" s="181"/>
      <c r="F17" s="245" t="s">
        <v>374</v>
      </c>
      <c r="G17" s="245" t="s">
        <v>385</v>
      </c>
      <c r="H17" s="385">
        <v>32</v>
      </c>
      <c r="I17" s="385">
        <v>32</v>
      </c>
      <c r="J17" s="141">
        <v>25</v>
      </c>
      <c r="K17" s="12"/>
      <c r="L17" s="12"/>
      <c r="M17" s="12"/>
      <c r="N17" s="386"/>
      <c r="O17" s="387"/>
      <c r="P17" s="264">
        <v>89</v>
      </c>
      <c r="Q17" s="388">
        <f t="shared" si="2"/>
        <v>0.71199999999999997</v>
      </c>
      <c r="R17" s="12" t="s">
        <v>396</v>
      </c>
      <c r="S17" s="245"/>
      <c r="T17" s="372" t="s">
        <v>347</v>
      </c>
      <c r="U17" s="245" t="s">
        <v>402</v>
      </c>
      <c r="V17" s="245" t="s">
        <v>414</v>
      </c>
      <c r="W17" s="385">
        <v>36</v>
      </c>
      <c r="X17" s="389">
        <v>30</v>
      </c>
      <c r="Y17" s="141">
        <v>25</v>
      </c>
      <c r="Z17" s="141"/>
      <c r="AA17" s="390"/>
      <c r="AB17" s="386"/>
      <c r="AC17" s="386"/>
      <c r="AD17" s="387"/>
      <c r="AE17" s="391">
        <v>91</v>
      </c>
      <c r="AF17" s="388">
        <f t="shared" si="3"/>
        <v>0.72799999999999998</v>
      </c>
      <c r="AG17" s="12" t="s">
        <v>396</v>
      </c>
      <c r="AH17" s="392"/>
      <c r="AI17" s="372" t="s">
        <v>347</v>
      </c>
      <c r="AJ17" s="393" t="s">
        <v>390</v>
      </c>
      <c r="AK17" s="203" t="s">
        <v>429</v>
      </c>
      <c r="AL17" s="394">
        <v>32</v>
      </c>
      <c r="AM17" s="385">
        <v>32</v>
      </c>
      <c r="AN17" s="389">
        <v>25</v>
      </c>
      <c r="AO17" s="141"/>
      <c r="AP17" s="141"/>
      <c r="AQ17" s="390"/>
      <c r="AR17" s="386"/>
      <c r="AS17" s="386"/>
      <c r="AT17" s="141">
        <v>89</v>
      </c>
      <c r="AU17" s="388">
        <f t="shared" si="4"/>
        <v>0.71199999999999997</v>
      </c>
      <c r="AV17" s="12" t="s">
        <v>396</v>
      </c>
      <c r="AW17" s="391"/>
      <c r="AX17" s="372" t="s">
        <v>347</v>
      </c>
      <c r="AY17" s="197" t="s">
        <v>439</v>
      </c>
      <c r="AZ17" s="245" t="s">
        <v>412</v>
      </c>
      <c r="BA17" s="385">
        <v>30</v>
      </c>
      <c r="BB17" s="404">
        <v>30</v>
      </c>
      <c r="BC17" s="141">
        <v>25</v>
      </c>
      <c r="BD17" s="141"/>
      <c r="BE17" s="141"/>
      <c r="BF17" s="386" t="s">
        <v>450</v>
      </c>
      <c r="BG17" s="386">
        <v>-4</v>
      </c>
      <c r="BI17" s="387">
        <v>81</v>
      </c>
      <c r="BJ17" s="388">
        <f t="shared" si="5"/>
        <v>0.64800000000000002</v>
      </c>
      <c r="BK17" s="12" t="s">
        <v>398</v>
      </c>
      <c r="BL17" s="391"/>
      <c r="BM17" s="372" t="s">
        <v>347</v>
      </c>
      <c r="BN17" s="393" t="s">
        <v>439</v>
      </c>
      <c r="BO17" s="245" t="s">
        <v>394</v>
      </c>
      <c r="BP17" s="394">
        <v>30</v>
      </c>
      <c r="BQ17" s="385">
        <v>30</v>
      </c>
      <c r="BR17" s="389">
        <v>25</v>
      </c>
      <c r="BS17" s="141"/>
      <c r="BT17" s="141"/>
      <c r="BU17" s="390"/>
      <c r="BV17" s="386"/>
      <c r="BW17" s="386"/>
      <c r="BX17" s="387">
        <v>85</v>
      </c>
      <c r="BY17" s="388">
        <f t="shared" si="6"/>
        <v>0.68</v>
      </c>
      <c r="BZ17" s="12" t="s">
        <v>398</v>
      </c>
      <c r="CA17" s="391"/>
      <c r="CB17" s="372" t="s">
        <v>347</v>
      </c>
      <c r="CC17" s="393" t="s">
        <v>453</v>
      </c>
      <c r="CD17" s="245" t="s">
        <v>451</v>
      </c>
      <c r="CE17" s="394">
        <v>30</v>
      </c>
      <c r="CF17" s="385">
        <v>30</v>
      </c>
      <c r="CG17" s="389">
        <v>25</v>
      </c>
      <c r="CH17" s="141"/>
      <c r="CI17" s="141"/>
      <c r="CJ17" s="390"/>
      <c r="CK17" s="386"/>
      <c r="CL17" s="386"/>
      <c r="CM17" s="387">
        <f t="shared" si="0"/>
        <v>85</v>
      </c>
      <c r="CN17" s="388">
        <f t="shared" si="7"/>
        <v>0.68</v>
      </c>
      <c r="CO17" s="12" t="s">
        <v>398</v>
      </c>
      <c r="CP17" s="391"/>
      <c r="CQ17" s="372" t="s">
        <v>347</v>
      </c>
      <c r="CR17" s="393" t="s">
        <v>483</v>
      </c>
      <c r="CS17" s="245" t="s">
        <v>488</v>
      </c>
      <c r="CT17" s="394">
        <v>32</v>
      </c>
      <c r="CU17" s="385">
        <v>30</v>
      </c>
      <c r="CV17" s="389">
        <v>20</v>
      </c>
      <c r="CW17" s="141"/>
      <c r="CX17" s="141"/>
      <c r="CY17" s="390"/>
      <c r="CZ17" s="386"/>
      <c r="DA17" s="386"/>
      <c r="DB17" s="387">
        <v>82</v>
      </c>
      <c r="DC17" s="388">
        <f t="shared" si="8"/>
        <v>0.65600000000000003</v>
      </c>
      <c r="DD17" s="12" t="s">
        <v>398</v>
      </c>
      <c r="DE17" s="391"/>
      <c r="DF17" s="391"/>
      <c r="DG17" s="372" t="s">
        <v>347</v>
      </c>
      <c r="DH17" s="393" t="s">
        <v>493</v>
      </c>
      <c r="DI17" s="245" t="s">
        <v>502</v>
      </c>
      <c r="DJ17" s="394">
        <v>30</v>
      </c>
      <c r="DK17" s="385">
        <v>28</v>
      </c>
      <c r="DL17" s="389">
        <v>20</v>
      </c>
      <c r="DM17" s="141"/>
      <c r="DN17" s="141"/>
      <c r="DO17" s="390"/>
      <c r="DP17" s="386"/>
      <c r="DQ17" s="386"/>
      <c r="DR17" s="387">
        <v>78</v>
      </c>
      <c r="DS17" s="388">
        <f t="shared" si="9"/>
        <v>0.624</v>
      </c>
      <c r="DT17" s="12" t="s">
        <v>398</v>
      </c>
      <c r="DU17" s="392"/>
      <c r="DV17" s="395"/>
      <c r="DW17" s="393"/>
      <c r="DX17" s="245"/>
      <c r="DY17" s="245"/>
      <c r="DZ17" s="203"/>
      <c r="EA17" s="12"/>
      <c r="EB17" s="12"/>
      <c r="EC17" s="12"/>
      <c r="ED17" s="12"/>
      <c r="EE17" s="392"/>
      <c r="EF17" s="396"/>
      <c r="EG17" s="372" t="s">
        <v>347</v>
      </c>
      <c r="EH17" s="373">
        <v>538864</v>
      </c>
      <c r="EI17" s="397"/>
      <c r="EJ17" s="12">
        <v>89</v>
      </c>
      <c r="EK17" s="403"/>
      <c r="EL17" s="12">
        <v>91</v>
      </c>
      <c r="EM17" s="403"/>
      <c r="EN17" s="403">
        <v>89</v>
      </c>
      <c r="EO17" s="403"/>
      <c r="EP17" s="12">
        <v>81</v>
      </c>
      <c r="EQ17" s="403"/>
      <c r="ER17" s="403">
        <v>85</v>
      </c>
      <c r="ES17" s="448"/>
      <c r="ET17" s="403">
        <v>85</v>
      </c>
      <c r="EU17" s="448"/>
      <c r="EV17" s="12">
        <v>82</v>
      </c>
      <c r="EW17" s="405"/>
      <c r="EX17" s="403">
        <v>78</v>
      </c>
      <c r="EY17" s="405"/>
      <c r="EZ17" s="405"/>
      <c r="FA17" s="397"/>
      <c r="FB17" s="398"/>
      <c r="FC17" s="397"/>
      <c r="FD17" s="398">
        <f t="shared" si="1"/>
        <v>680</v>
      </c>
      <c r="FE17" s="399">
        <f t="shared" si="10"/>
        <v>0.68</v>
      </c>
      <c r="FF17" s="398" t="s">
        <v>398</v>
      </c>
      <c r="FG17" s="400"/>
      <c r="FH17" s="400"/>
      <c r="FI17" s="373">
        <v>538864</v>
      </c>
      <c r="FJ17" s="400"/>
      <c r="FU17" s="10"/>
      <c r="FZ17" s="10"/>
    </row>
    <row r="18" spans="1:182" s="195" customFormat="1" ht="21">
      <c r="A18" s="46">
        <v>6</v>
      </c>
      <c r="B18" s="372" t="s">
        <v>342</v>
      </c>
      <c r="C18" s="373">
        <v>462605</v>
      </c>
      <c r="D18" s="10" t="s">
        <v>360</v>
      </c>
      <c r="E18" s="181"/>
      <c r="F18" s="245">
        <v>0</v>
      </c>
      <c r="G18" s="245" t="s">
        <v>363</v>
      </c>
      <c r="H18" s="385">
        <v>0</v>
      </c>
      <c r="I18" s="385">
        <v>40</v>
      </c>
      <c r="J18" s="141">
        <v>20</v>
      </c>
      <c r="K18" s="390"/>
      <c r="L18" s="390"/>
      <c r="M18" s="386"/>
      <c r="N18" s="386"/>
      <c r="O18" s="387"/>
      <c r="P18" s="264">
        <v>60</v>
      </c>
      <c r="Q18" s="388">
        <f t="shared" si="2"/>
        <v>0.48</v>
      </c>
      <c r="R18" s="12" t="s">
        <v>31</v>
      </c>
      <c r="S18" s="245"/>
      <c r="T18" s="372" t="s">
        <v>342</v>
      </c>
      <c r="U18" s="245" t="s">
        <v>403</v>
      </c>
      <c r="V18" s="245" t="s">
        <v>362</v>
      </c>
      <c r="W18" s="385">
        <v>44</v>
      </c>
      <c r="X18" s="389">
        <v>50</v>
      </c>
      <c r="Y18" s="141">
        <v>25</v>
      </c>
      <c r="Z18" s="141"/>
      <c r="AA18" s="390"/>
      <c r="AB18" s="386"/>
      <c r="AC18" s="386"/>
      <c r="AD18" s="387"/>
      <c r="AE18" s="391">
        <v>119</v>
      </c>
      <c r="AF18" s="388">
        <f t="shared" si="3"/>
        <v>0.95199999999999996</v>
      </c>
      <c r="AG18" s="12" t="s">
        <v>354</v>
      </c>
      <c r="AH18" s="392"/>
      <c r="AI18" s="372" t="s">
        <v>342</v>
      </c>
      <c r="AJ18" s="393" t="s">
        <v>421</v>
      </c>
      <c r="AK18" s="203" t="s">
        <v>430</v>
      </c>
      <c r="AL18" s="394">
        <v>50</v>
      </c>
      <c r="AM18" s="385">
        <v>50</v>
      </c>
      <c r="AN18" s="389">
        <v>25</v>
      </c>
      <c r="AO18" s="141"/>
      <c r="AP18" s="141"/>
      <c r="AQ18" s="390"/>
      <c r="AR18" s="386"/>
      <c r="AS18" s="386"/>
      <c r="AT18" s="141">
        <v>125</v>
      </c>
      <c r="AU18" s="388">
        <f t="shared" si="4"/>
        <v>1</v>
      </c>
      <c r="AV18" s="12" t="s">
        <v>354</v>
      </c>
      <c r="AW18" s="391"/>
      <c r="AX18" s="372" t="s">
        <v>342</v>
      </c>
      <c r="AY18" s="197" t="s">
        <v>440</v>
      </c>
      <c r="AZ18" s="245" t="s">
        <v>430</v>
      </c>
      <c r="BA18" s="385">
        <v>44</v>
      </c>
      <c r="BB18" s="404">
        <v>44</v>
      </c>
      <c r="BC18" s="141">
        <v>20</v>
      </c>
      <c r="BD18" s="141"/>
      <c r="BE18" s="141"/>
      <c r="BF18" s="386"/>
      <c r="BG18" s="386"/>
      <c r="BI18" s="387">
        <v>108</v>
      </c>
      <c r="BJ18" s="388">
        <f t="shared" si="5"/>
        <v>0.86399999999999999</v>
      </c>
      <c r="BK18" s="12" t="s">
        <v>397</v>
      </c>
      <c r="BL18" s="391"/>
      <c r="BM18" s="372" t="s">
        <v>342</v>
      </c>
      <c r="BN18" s="393" t="s">
        <v>460</v>
      </c>
      <c r="BO18" s="245" t="s">
        <v>436</v>
      </c>
      <c r="BP18" s="394">
        <v>36</v>
      </c>
      <c r="BQ18" s="385">
        <v>44</v>
      </c>
      <c r="BR18" s="389">
        <v>25</v>
      </c>
      <c r="BS18" s="141"/>
      <c r="BT18" s="141"/>
      <c r="BU18" s="390"/>
      <c r="BV18" s="386"/>
      <c r="BW18" s="386"/>
      <c r="BX18" s="387">
        <v>105</v>
      </c>
      <c r="BY18" s="388">
        <f t="shared" si="6"/>
        <v>0.84</v>
      </c>
      <c r="BZ18" s="12" t="s">
        <v>397</v>
      </c>
      <c r="CA18" s="391"/>
      <c r="CB18" s="372" t="s">
        <v>342</v>
      </c>
      <c r="CC18" s="393" t="s">
        <v>440</v>
      </c>
      <c r="CD18" s="245" t="s">
        <v>477</v>
      </c>
      <c r="CE18" s="394">
        <v>44</v>
      </c>
      <c r="CF18" s="385">
        <v>42</v>
      </c>
      <c r="CG18" s="389">
        <v>25</v>
      </c>
      <c r="CH18" s="141"/>
      <c r="CI18" s="141"/>
      <c r="CJ18" s="390"/>
      <c r="CK18" s="386"/>
      <c r="CL18" s="386"/>
      <c r="CM18" s="387">
        <f t="shared" si="0"/>
        <v>111</v>
      </c>
      <c r="CN18" s="388">
        <f t="shared" si="7"/>
        <v>0.88800000000000001</v>
      </c>
      <c r="CO18" s="12" t="s">
        <v>397</v>
      </c>
      <c r="CP18" s="391"/>
      <c r="CQ18" s="372" t="s">
        <v>342</v>
      </c>
      <c r="CR18" s="393" t="s">
        <v>484</v>
      </c>
      <c r="CS18" s="245" t="s">
        <v>408</v>
      </c>
      <c r="CT18" s="394">
        <v>36</v>
      </c>
      <c r="CU18" s="385">
        <v>40</v>
      </c>
      <c r="CV18" s="389">
        <v>25</v>
      </c>
      <c r="CW18" s="141"/>
      <c r="CX18" s="141"/>
      <c r="CY18" s="390"/>
      <c r="CZ18" s="386"/>
      <c r="DA18" s="386"/>
      <c r="DB18" s="387">
        <v>101</v>
      </c>
      <c r="DC18" s="388">
        <f t="shared" si="8"/>
        <v>0.80800000000000005</v>
      </c>
      <c r="DD18" s="12" t="s">
        <v>397</v>
      </c>
      <c r="DE18" s="391"/>
      <c r="DF18" s="391"/>
      <c r="DG18" s="372" t="s">
        <v>342</v>
      </c>
      <c r="DH18" s="393" t="s">
        <v>494</v>
      </c>
      <c r="DI18" s="245" t="s">
        <v>503</v>
      </c>
      <c r="DJ18" s="394">
        <v>44</v>
      </c>
      <c r="DK18" s="385">
        <v>44</v>
      </c>
      <c r="DL18" s="389">
        <v>25</v>
      </c>
      <c r="DM18" s="141"/>
      <c r="DN18" s="141"/>
      <c r="DO18" s="390"/>
      <c r="DP18" s="386"/>
      <c r="DQ18" s="386"/>
      <c r="DR18" s="387">
        <v>113</v>
      </c>
      <c r="DS18" s="388">
        <f t="shared" si="9"/>
        <v>0.90400000000000003</v>
      </c>
      <c r="DT18" s="12" t="s">
        <v>354</v>
      </c>
      <c r="DU18" s="392"/>
      <c r="DV18" s="395"/>
      <c r="DW18" s="393"/>
      <c r="DX18" s="245"/>
      <c r="DY18" s="245"/>
      <c r="DZ18" s="203"/>
      <c r="EA18" s="12"/>
      <c r="EB18" s="12"/>
      <c r="EC18" s="12"/>
      <c r="ED18" s="12"/>
      <c r="EE18" s="392"/>
      <c r="EF18" s="396"/>
      <c r="EG18" s="372" t="s">
        <v>342</v>
      </c>
      <c r="EH18" s="373">
        <v>462605</v>
      </c>
      <c r="EI18" s="397"/>
      <c r="EJ18" s="12">
        <v>60</v>
      </c>
      <c r="EK18" s="403"/>
      <c r="EL18" s="12">
        <v>119</v>
      </c>
      <c r="EM18" s="403"/>
      <c r="EN18" s="403">
        <v>125</v>
      </c>
      <c r="EO18" s="403"/>
      <c r="EP18" s="12">
        <v>108</v>
      </c>
      <c r="EQ18" s="403"/>
      <c r="ER18" s="403">
        <v>105</v>
      </c>
      <c r="ES18" s="448"/>
      <c r="ET18" s="403">
        <v>111</v>
      </c>
      <c r="EU18" s="448"/>
      <c r="EV18" s="12">
        <v>101</v>
      </c>
      <c r="EW18" s="405"/>
      <c r="EX18" s="403">
        <v>113</v>
      </c>
      <c r="EY18" s="405"/>
      <c r="EZ18" s="405"/>
      <c r="FA18" s="397"/>
      <c r="FB18" s="398"/>
      <c r="FC18" s="397"/>
      <c r="FD18" s="398">
        <f t="shared" si="1"/>
        <v>842</v>
      </c>
      <c r="FE18" s="399">
        <f t="shared" si="10"/>
        <v>0.84199999999999997</v>
      </c>
      <c r="FF18" s="398" t="s">
        <v>397</v>
      </c>
      <c r="FG18" s="400"/>
      <c r="FH18" s="400"/>
      <c r="FI18" s="373">
        <v>462605</v>
      </c>
      <c r="FJ18" s="400"/>
      <c r="FU18" s="10"/>
      <c r="FZ18" s="10"/>
    </row>
    <row r="19" spans="1:182" s="195" customFormat="1" ht="21">
      <c r="A19" s="46">
        <v>7</v>
      </c>
      <c r="B19" s="372" t="s">
        <v>348</v>
      </c>
      <c r="C19" s="373">
        <v>612264</v>
      </c>
      <c r="D19" s="10" t="s">
        <v>361</v>
      </c>
      <c r="E19" s="181"/>
      <c r="F19" s="245">
        <v>0</v>
      </c>
      <c r="G19" s="245" t="s">
        <v>386</v>
      </c>
      <c r="H19" s="385">
        <v>0</v>
      </c>
      <c r="I19" s="385">
        <v>44</v>
      </c>
      <c r="J19" s="141">
        <v>20</v>
      </c>
      <c r="K19" s="390"/>
      <c r="L19" s="390"/>
      <c r="M19" s="386"/>
      <c r="N19" s="386"/>
      <c r="O19" s="387"/>
      <c r="P19" s="264">
        <v>64</v>
      </c>
      <c r="Q19" s="388">
        <f t="shared" si="2"/>
        <v>0.51200000000000001</v>
      </c>
      <c r="R19" s="12" t="s">
        <v>31</v>
      </c>
      <c r="S19" s="245"/>
      <c r="T19" s="372" t="s">
        <v>348</v>
      </c>
      <c r="U19" s="245" t="s">
        <v>404</v>
      </c>
      <c r="V19" s="245" t="s">
        <v>415</v>
      </c>
      <c r="W19" s="385">
        <v>50</v>
      </c>
      <c r="X19" s="389">
        <v>44</v>
      </c>
      <c r="Y19" s="141">
        <v>25</v>
      </c>
      <c r="Z19" s="141"/>
      <c r="AA19" s="390"/>
      <c r="AB19" s="386"/>
      <c r="AC19" s="386"/>
      <c r="AD19" s="387"/>
      <c r="AE19" s="391">
        <v>119</v>
      </c>
      <c r="AF19" s="388">
        <f t="shared" si="3"/>
        <v>0.95199999999999996</v>
      </c>
      <c r="AG19" s="12" t="s">
        <v>354</v>
      </c>
      <c r="AH19" s="392"/>
      <c r="AI19" s="372" t="s">
        <v>348</v>
      </c>
      <c r="AJ19" s="393" t="s">
        <v>404</v>
      </c>
      <c r="AK19" s="203" t="s">
        <v>431</v>
      </c>
      <c r="AL19" s="394">
        <v>50</v>
      </c>
      <c r="AM19" s="385">
        <v>50</v>
      </c>
      <c r="AN19" s="389">
        <v>25</v>
      </c>
      <c r="AO19" s="141"/>
      <c r="AP19" s="141"/>
      <c r="AQ19" s="390"/>
      <c r="AR19" s="386"/>
      <c r="AS19" s="386"/>
      <c r="AT19" s="141">
        <v>125</v>
      </c>
      <c r="AU19" s="388">
        <f t="shared" si="4"/>
        <v>1</v>
      </c>
      <c r="AV19" s="12" t="s">
        <v>354</v>
      </c>
      <c r="AW19" s="391"/>
      <c r="AX19" s="372" t="s">
        <v>348</v>
      </c>
      <c r="AY19" s="197" t="s">
        <v>406</v>
      </c>
      <c r="AZ19" s="245" t="s">
        <v>406</v>
      </c>
      <c r="BA19" s="385">
        <v>40</v>
      </c>
      <c r="BB19" s="404">
        <v>40</v>
      </c>
      <c r="BC19" s="141">
        <v>20</v>
      </c>
      <c r="BD19" s="141"/>
      <c r="BE19" s="141"/>
      <c r="BF19" s="386" t="s">
        <v>449</v>
      </c>
      <c r="BG19" s="386">
        <v>-10</v>
      </c>
      <c r="BI19" s="387">
        <v>90</v>
      </c>
      <c r="BJ19" s="388">
        <f t="shared" si="5"/>
        <v>0.72</v>
      </c>
      <c r="BK19" s="12" t="s">
        <v>396</v>
      </c>
      <c r="BL19" s="391"/>
      <c r="BM19" s="372" t="s">
        <v>348</v>
      </c>
      <c r="BN19" s="393" t="s">
        <v>435</v>
      </c>
      <c r="BO19" s="245" t="s">
        <v>436</v>
      </c>
      <c r="BP19" s="394">
        <v>40</v>
      </c>
      <c r="BQ19" s="385">
        <v>44</v>
      </c>
      <c r="BR19" s="389">
        <v>25</v>
      </c>
      <c r="BS19" s="141"/>
      <c r="BT19" s="141"/>
      <c r="BU19" s="390"/>
      <c r="BV19" s="386" t="s">
        <v>470</v>
      </c>
      <c r="BW19" s="386">
        <v>-4</v>
      </c>
      <c r="BX19" s="387">
        <v>105</v>
      </c>
      <c r="BY19" s="388">
        <f t="shared" si="6"/>
        <v>0.84</v>
      </c>
      <c r="BZ19" s="12" t="s">
        <v>397</v>
      </c>
      <c r="CA19" s="391"/>
      <c r="CB19" s="372" t="s">
        <v>348</v>
      </c>
      <c r="CC19" s="393" t="s">
        <v>440</v>
      </c>
      <c r="CD19" s="245" t="s">
        <v>478</v>
      </c>
      <c r="CE19" s="394">
        <v>44</v>
      </c>
      <c r="CF19" s="385">
        <v>50</v>
      </c>
      <c r="CG19" s="389">
        <v>25</v>
      </c>
      <c r="CH19" s="141"/>
      <c r="CI19" s="141"/>
      <c r="CJ19" s="390"/>
      <c r="CK19" s="386"/>
      <c r="CL19" s="386"/>
      <c r="CM19" s="387">
        <f t="shared" si="0"/>
        <v>119</v>
      </c>
      <c r="CN19" s="388">
        <f t="shared" si="7"/>
        <v>0.95199999999999996</v>
      </c>
      <c r="CO19" s="12" t="s">
        <v>354</v>
      </c>
      <c r="CP19" s="391"/>
      <c r="CQ19" s="372" t="s">
        <v>348</v>
      </c>
      <c r="CR19" s="393" t="s">
        <v>484</v>
      </c>
      <c r="CS19" s="394">
        <v>0</v>
      </c>
      <c r="CT19" s="394">
        <v>36</v>
      </c>
      <c r="CU19" s="385">
        <v>0</v>
      </c>
      <c r="CV19" s="389">
        <v>15</v>
      </c>
      <c r="CW19" s="141"/>
      <c r="CX19" s="141"/>
      <c r="CY19" s="390"/>
      <c r="CZ19" s="386"/>
      <c r="DA19" s="386"/>
      <c r="DB19" s="387">
        <v>51</v>
      </c>
      <c r="DC19" s="388">
        <f t="shared" si="8"/>
        <v>0.40799999999999997</v>
      </c>
      <c r="DD19" s="12" t="s">
        <v>31</v>
      </c>
      <c r="DE19" s="391"/>
      <c r="DF19" s="391"/>
      <c r="DG19" s="372" t="s">
        <v>348</v>
      </c>
      <c r="DH19" s="393" t="s">
        <v>408</v>
      </c>
      <c r="DI19" s="245" t="s">
        <v>421</v>
      </c>
      <c r="DJ19" s="394">
        <v>40</v>
      </c>
      <c r="DK19" s="385">
        <v>36</v>
      </c>
      <c r="DL19" s="389">
        <v>20</v>
      </c>
      <c r="DM19" s="141"/>
      <c r="DN19" s="141"/>
      <c r="DO19" s="390"/>
      <c r="DP19" s="386"/>
      <c r="DQ19" s="386"/>
      <c r="DR19" s="387">
        <v>96</v>
      </c>
      <c r="DS19" s="388">
        <f t="shared" si="9"/>
        <v>0.76800000000000002</v>
      </c>
      <c r="DT19" s="12" t="s">
        <v>396</v>
      </c>
      <c r="DU19" s="392"/>
      <c r="DV19" s="395"/>
      <c r="DW19" s="393"/>
      <c r="DX19" s="245"/>
      <c r="DY19" s="245"/>
      <c r="DZ19" s="203"/>
      <c r="EA19" s="12"/>
      <c r="EB19" s="12"/>
      <c r="EC19" s="12"/>
      <c r="ED19" s="12"/>
      <c r="EE19" s="392"/>
      <c r="EF19" s="396"/>
      <c r="EG19" s="372" t="s">
        <v>348</v>
      </c>
      <c r="EH19" s="373">
        <v>612264</v>
      </c>
      <c r="EI19" s="397"/>
      <c r="EJ19" s="12">
        <v>64</v>
      </c>
      <c r="EK19" s="403"/>
      <c r="EL19" s="12">
        <v>119</v>
      </c>
      <c r="EM19" s="403"/>
      <c r="EN19" s="403">
        <v>125</v>
      </c>
      <c r="EO19" s="403"/>
      <c r="EP19" s="12">
        <v>90</v>
      </c>
      <c r="EQ19" s="403"/>
      <c r="ER19" s="403">
        <v>105</v>
      </c>
      <c r="ES19" s="448"/>
      <c r="ET19" s="403">
        <v>119</v>
      </c>
      <c r="EU19" s="448"/>
      <c r="EV19" s="12">
        <v>51</v>
      </c>
      <c r="EW19" s="405"/>
      <c r="EX19" s="403">
        <v>96</v>
      </c>
      <c r="EY19" s="405"/>
      <c r="EZ19" s="405"/>
      <c r="FA19" s="397"/>
      <c r="FB19" s="398"/>
      <c r="FC19" s="397"/>
      <c r="FD19" s="398">
        <f t="shared" si="1"/>
        <v>769</v>
      </c>
      <c r="FE19" s="399">
        <f t="shared" si="10"/>
        <v>0.76900000000000002</v>
      </c>
      <c r="FF19" s="398" t="s">
        <v>396</v>
      </c>
      <c r="FG19" s="400"/>
      <c r="FH19" s="400"/>
      <c r="FI19" s="373">
        <v>612264</v>
      </c>
      <c r="FJ19" s="400"/>
      <c r="FU19" s="10"/>
      <c r="FZ19" s="10"/>
    </row>
    <row r="20" spans="1:182" s="195" customFormat="1" ht="21">
      <c r="A20" s="46">
        <v>8</v>
      </c>
      <c r="B20" s="372" t="s">
        <v>336</v>
      </c>
      <c r="C20" s="373">
        <v>350913</v>
      </c>
      <c r="D20" s="10" t="s">
        <v>362</v>
      </c>
      <c r="E20" s="181"/>
      <c r="F20" s="245" t="s">
        <v>375</v>
      </c>
      <c r="G20" s="245" t="s">
        <v>387</v>
      </c>
      <c r="H20" s="385">
        <v>48</v>
      </c>
      <c r="I20" s="385">
        <v>50</v>
      </c>
      <c r="J20" s="141">
        <v>25</v>
      </c>
      <c r="K20" s="390"/>
      <c r="L20" s="390"/>
      <c r="M20" s="386"/>
      <c r="N20" s="386"/>
      <c r="O20" s="387"/>
      <c r="P20" s="264">
        <v>123</v>
      </c>
      <c r="Q20" s="388">
        <f t="shared" si="2"/>
        <v>0.98399999999999999</v>
      </c>
      <c r="R20" s="12" t="s">
        <v>354</v>
      </c>
      <c r="S20" s="245"/>
      <c r="T20" s="372" t="s">
        <v>336</v>
      </c>
      <c r="U20" s="245" t="s">
        <v>405</v>
      </c>
      <c r="V20" s="245" t="s">
        <v>406</v>
      </c>
      <c r="W20" s="385">
        <v>48</v>
      </c>
      <c r="X20" s="389">
        <v>50</v>
      </c>
      <c r="Y20" s="141">
        <v>25</v>
      </c>
      <c r="Z20" s="141"/>
      <c r="AA20" s="390"/>
      <c r="AB20" s="386"/>
      <c r="AC20" s="386"/>
      <c r="AD20" s="387"/>
      <c r="AE20" s="391">
        <v>123</v>
      </c>
      <c r="AF20" s="388">
        <f t="shared" si="3"/>
        <v>0.98399999999999999</v>
      </c>
      <c r="AG20" s="12" t="s">
        <v>354</v>
      </c>
      <c r="AH20" s="392"/>
      <c r="AI20" s="372" t="s">
        <v>336</v>
      </c>
      <c r="AJ20" s="393" t="s">
        <v>422</v>
      </c>
      <c r="AK20" s="203" t="s">
        <v>432</v>
      </c>
      <c r="AL20" s="394">
        <v>44</v>
      </c>
      <c r="AM20" s="385">
        <v>50</v>
      </c>
      <c r="AN20" s="389">
        <v>25</v>
      </c>
      <c r="AO20" s="141"/>
      <c r="AP20" s="141"/>
      <c r="AQ20" s="390"/>
      <c r="AR20" s="386"/>
      <c r="AS20" s="386"/>
      <c r="AT20" s="141">
        <v>119</v>
      </c>
      <c r="AU20" s="388">
        <f t="shared" si="4"/>
        <v>0.95199999999999996</v>
      </c>
      <c r="AV20" s="12" t="s">
        <v>354</v>
      </c>
      <c r="AW20" s="391"/>
      <c r="AX20" s="372" t="s">
        <v>336</v>
      </c>
      <c r="AY20" s="197" t="s">
        <v>441</v>
      </c>
      <c r="AZ20" s="245" t="s">
        <v>454</v>
      </c>
      <c r="BA20" s="385">
        <v>50</v>
      </c>
      <c r="BB20" s="404">
        <v>48</v>
      </c>
      <c r="BC20" s="141">
        <v>25</v>
      </c>
      <c r="BD20" s="141"/>
      <c r="BE20" s="141"/>
      <c r="BF20" s="386"/>
      <c r="BG20" s="386"/>
      <c r="BH20" s="10">
        <v>-5</v>
      </c>
      <c r="BI20" s="387">
        <v>118</v>
      </c>
      <c r="BJ20" s="388">
        <f t="shared" si="5"/>
        <v>0.94399999999999995</v>
      </c>
      <c r="BK20" s="12" t="s">
        <v>354</v>
      </c>
      <c r="BL20" s="391"/>
      <c r="BM20" s="372" t="s">
        <v>336</v>
      </c>
      <c r="BN20" s="393" t="s">
        <v>452</v>
      </c>
      <c r="BO20" s="245" t="s">
        <v>464</v>
      </c>
      <c r="BP20" s="394">
        <v>42</v>
      </c>
      <c r="BQ20" s="385">
        <v>50</v>
      </c>
      <c r="BR20" s="389">
        <v>25</v>
      </c>
      <c r="BS20" s="141"/>
      <c r="BT20" s="141"/>
      <c r="BU20" s="390"/>
      <c r="BV20" s="386"/>
      <c r="BW20" s="386"/>
      <c r="BX20" s="387">
        <v>117</v>
      </c>
      <c r="BY20" s="388">
        <f t="shared" si="6"/>
        <v>0.93600000000000005</v>
      </c>
      <c r="BZ20" s="12" t="s">
        <v>354</v>
      </c>
      <c r="CA20" s="391"/>
      <c r="CB20" s="372" t="s">
        <v>336</v>
      </c>
      <c r="CC20" s="393" t="s">
        <v>472</v>
      </c>
      <c r="CD20" s="245" t="s">
        <v>479</v>
      </c>
      <c r="CE20" s="394">
        <v>48</v>
      </c>
      <c r="CF20" s="385">
        <v>50</v>
      </c>
      <c r="CG20" s="389">
        <v>20</v>
      </c>
      <c r="CH20" s="141"/>
      <c r="CI20" s="141"/>
      <c r="CJ20" s="390"/>
      <c r="CK20" s="386"/>
      <c r="CL20" s="386"/>
      <c r="CM20" s="387">
        <f t="shared" si="0"/>
        <v>118</v>
      </c>
      <c r="CN20" s="388">
        <f t="shared" si="7"/>
        <v>0.94399999999999995</v>
      </c>
      <c r="CO20" s="12" t="s">
        <v>354</v>
      </c>
      <c r="CP20" s="391"/>
      <c r="CQ20" s="372" t="s">
        <v>336</v>
      </c>
      <c r="CR20" s="393" t="s">
        <v>485</v>
      </c>
      <c r="CS20" s="245" t="s">
        <v>489</v>
      </c>
      <c r="CT20" s="394">
        <v>46</v>
      </c>
      <c r="CU20" s="385">
        <v>50</v>
      </c>
      <c r="CV20" s="389">
        <v>25</v>
      </c>
      <c r="CW20" s="141"/>
      <c r="CX20" s="141"/>
      <c r="CY20" s="390"/>
      <c r="CZ20" s="386"/>
      <c r="DA20" s="386"/>
      <c r="DB20" s="387">
        <v>121</v>
      </c>
      <c r="DC20" s="388">
        <f t="shared" si="8"/>
        <v>0.96799999999999997</v>
      </c>
      <c r="DD20" s="12" t="s">
        <v>354</v>
      </c>
      <c r="DE20" s="391"/>
      <c r="DF20" s="391"/>
      <c r="DG20" s="372" t="s">
        <v>336</v>
      </c>
      <c r="DH20" s="393" t="s">
        <v>495</v>
      </c>
      <c r="DI20" s="245" t="s">
        <v>504</v>
      </c>
      <c r="DJ20" s="394">
        <v>48</v>
      </c>
      <c r="DK20" s="385">
        <v>48</v>
      </c>
      <c r="DL20" s="389">
        <v>25</v>
      </c>
      <c r="DM20" s="141"/>
      <c r="DN20" s="141"/>
      <c r="DO20" s="390"/>
      <c r="DP20" s="386"/>
      <c r="DQ20" s="386"/>
      <c r="DR20" s="387">
        <v>121</v>
      </c>
      <c r="DS20" s="388">
        <f t="shared" si="9"/>
        <v>0.96799999999999997</v>
      </c>
      <c r="DT20" s="12" t="s">
        <v>354</v>
      </c>
      <c r="DU20" s="392"/>
      <c r="DV20" s="395"/>
      <c r="DW20" s="393"/>
      <c r="DX20" s="245"/>
      <c r="DY20" s="245"/>
      <c r="DZ20" s="203"/>
      <c r="EA20" s="12"/>
      <c r="EB20" s="12"/>
      <c r="EC20" s="12"/>
      <c r="ED20" s="12"/>
      <c r="EE20" s="392"/>
      <c r="EF20" s="396"/>
      <c r="EG20" s="372" t="s">
        <v>336</v>
      </c>
      <c r="EH20" s="373">
        <v>350913</v>
      </c>
      <c r="EI20" s="397"/>
      <c r="EJ20" s="12">
        <v>123</v>
      </c>
      <c r="EK20" s="403"/>
      <c r="EL20" s="12">
        <v>123</v>
      </c>
      <c r="EM20" s="403"/>
      <c r="EN20" s="403">
        <v>119</v>
      </c>
      <c r="EO20" s="403"/>
      <c r="EP20" s="12">
        <v>118</v>
      </c>
      <c r="EQ20" s="403"/>
      <c r="ER20" s="403">
        <v>117</v>
      </c>
      <c r="ES20" s="448"/>
      <c r="ET20" s="403">
        <v>118</v>
      </c>
      <c r="EU20" s="448"/>
      <c r="EV20" s="12">
        <v>121</v>
      </c>
      <c r="EW20" s="405"/>
      <c r="EX20" s="403">
        <v>121</v>
      </c>
      <c r="EY20" s="405"/>
      <c r="EZ20" s="405"/>
      <c r="FA20" s="397"/>
      <c r="FB20" s="398"/>
      <c r="FC20" s="397"/>
      <c r="FD20" s="398">
        <f t="shared" si="1"/>
        <v>960</v>
      </c>
      <c r="FE20" s="399">
        <f t="shared" si="10"/>
        <v>0.96</v>
      </c>
      <c r="FF20" s="398" t="s">
        <v>354</v>
      </c>
      <c r="FG20" s="400"/>
      <c r="FH20" s="400"/>
      <c r="FI20" s="373">
        <v>350913</v>
      </c>
      <c r="FJ20" s="400"/>
      <c r="FU20" s="10"/>
      <c r="FZ20" s="10"/>
    </row>
    <row r="21" spans="1:182" s="195" customFormat="1" ht="21">
      <c r="A21" s="46">
        <v>9</v>
      </c>
      <c r="B21" s="372" t="s">
        <v>337</v>
      </c>
      <c r="C21" s="373">
        <v>476819</v>
      </c>
      <c r="D21" s="10" t="s">
        <v>363</v>
      </c>
      <c r="E21" s="181"/>
      <c r="F21" s="245" t="s">
        <v>376</v>
      </c>
      <c r="G21" s="245" t="s">
        <v>388</v>
      </c>
      <c r="H21" s="385">
        <v>42</v>
      </c>
      <c r="I21" s="385">
        <v>50</v>
      </c>
      <c r="J21" s="141">
        <v>25</v>
      </c>
      <c r="K21" s="390"/>
      <c r="L21" s="390"/>
      <c r="M21" s="386"/>
      <c r="N21" s="386"/>
      <c r="O21" s="387"/>
      <c r="P21" s="264">
        <v>117</v>
      </c>
      <c r="Q21" s="388">
        <f t="shared" si="2"/>
        <v>0.93600000000000005</v>
      </c>
      <c r="R21" s="12" t="s">
        <v>354</v>
      </c>
      <c r="S21" s="245"/>
      <c r="T21" s="372" t="s">
        <v>337</v>
      </c>
      <c r="U21" s="245" t="s">
        <v>406</v>
      </c>
      <c r="V21" s="245" t="s">
        <v>416</v>
      </c>
      <c r="W21" s="385">
        <v>50</v>
      </c>
      <c r="X21" s="389">
        <v>44</v>
      </c>
      <c r="Y21" s="141">
        <v>25</v>
      </c>
      <c r="Z21" s="141"/>
      <c r="AA21" s="390"/>
      <c r="AB21" s="386"/>
      <c r="AC21" s="386"/>
      <c r="AD21" s="387"/>
      <c r="AE21" s="391">
        <v>119</v>
      </c>
      <c r="AF21" s="388">
        <f t="shared" si="3"/>
        <v>0.95199999999999996</v>
      </c>
      <c r="AG21" s="12" t="s">
        <v>354</v>
      </c>
      <c r="AH21" s="392"/>
      <c r="AI21" s="372" t="s">
        <v>337</v>
      </c>
      <c r="AJ21" s="393">
        <v>0</v>
      </c>
      <c r="AK21" s="203" t="s">
        <v>433</v>
      </c>
      <c r="AL21" s="394">
        <v>0</v>
      </c>
      <c r="AM21" s="385">
        <v>44</v>
      </c>
      <c r="AN21" s="389">
        <v>20</v>
      </c>
      <c r="AO21" s="141"/>
      <c r="AP21" s="141"/>
      <c r="AQ21" s="390"/>
      <c r="AR21" s="386"/>
      <c r="AS21" s="386"/>
      <c r="AT21" s="141">
        <v>64</v>
      </c>
      <c r="AU21" s="388">
        <f t="shared" si="4"/>
        <v>0.51200000000000001</v>
      </c>
      <c r="AV21" s="12" t="s">
        <v>31</v>
      </c>
      <c r="AW21" s="391"/>
      <c r="AX21" s="372" t="s">
        <v>337</v>
      </c>
      <c r="AY21" s="197" t="s">
        <v>442</v>
      </c>
      <c r="AZ21" s="245" t="s">
        <v>361</v>
      </c>
      <c r="BA21" s="385">
        <v>32</v>
      </c>
      <c r="BB21" s="404">
        <v>40</v>
      </c>
      <c r="BC21" s="141">
        <v>25</v>
      </c>
      <c r="BD21" s="141"/>
      <c r="BE21" s="141"/>
      <c r="BF21" s="386"/>
      <c r="BG21" s="386"/>
      <c r="BI21" s="387">
        <v>97</v>
      </c>
      <c r="BJ21" s="388">
        <f t="shared" si="5"/>
        <v>0.77600000000000002</v>
      </c>
      <c r="BK21" s="12" t="s">
        <v>396</v>
      </c>
      <c r="BL21" s="391"/>
      <c r="BM21" s="372" t="s">
        <v>337</v>
      </c>
      <c r="BN21" s="393" t="s">
        <v>461</v>
      </c>
      <c r="BO21" s="245" t="s">
        <v>465</v>
      </c>
      <c r="BP21" s="394">
        <v>32</v>
      </c>
      <c r="BQ21" s="385">
        <v>34</v>
      </c>
      <c r="BR21" s="389">
        <v>25</v>
      </c>
      <c r="BS21" s="141"/>
      <c r="BT21" s="141"/>
      <c r="BU21" s="390"/>
      <c r="BV21" s="386"/>
      <c r="BW21" s="386"/>
      <c r="BX21" s="387">
        <v>91</v>
      </c>
      <c r="BY21" s="388">
        <f t="shared" si="6"/>
        <v>0.72799999999999998</v>
      </c>
      <c r="BZ21" s="12" t="s">
        <v>396</v>
      </c>
      <c r="CA21" s="391"/>
      <c r="CB21" s="372" t="s">
        <v>337</v>
      </c>
      <c r="CC21" s="393">
        <v>0</v>
      </c>
      <c r="CD21" s="245" t="s">
        <v>417</v>
      </c>
      <c r="CE21" s="394">
        <v>0</v>
      </c>
      <c r="CF21" s="385">
        <v>38</v>
      </c>
      <c r="CG21" s="389">
        <v>20</v>
      </c>
      <c r="CH21" s="141"/>
      <c r="CI21" s="141"/>
      <c r="CJ21" s="390"/>
      <c r="CK21" s="386"/>
      <c r="CL21" s="386"/>
      <c r="CM21" s="387">
        <f t="shared" si="0"/>
        <v>58</v>
      </c>
      <c r="CN21" s="388">
        <f t="shared" si="7"/>
        <v>0.46400000000000002</v>
      </c>
      <c r="CO21" s="12" t="s">
        <v>31</v>
      </c>
      <c r="CP21" s="391"/>
      <c r="CQ21" s="372" t="s">
        <v>337</v>
      </c>
      <c r="CR21" s="393" t="s">
        <v>433</v>
      </c>
      <c r="CS21" s="245" t="s">
        <v>436</v>
      </c>
      <c r="CT21" s="394">
        <v>32</v>
      </c>
      <c r="CU21" s="385">
        <v>36</v>
      </c>
      <c r="CV21" s="389">
        <v>25</v>
      </c>
      <c r="CW21" s="141"/>
      <c r="CX21" s="141"/>
      <c r="CY21" s="390"/>
      <c r="CZ21" s="386"/>
      <c r="DA21" s="386"/>
      <c r="DB21" s="387">
        <v>93</v>
      </c>
      <c r="DC21" s="388">
        <f t="shared" si="8"/>
        <v>0.74399999999999999</v>
      </c>
      <c r="DD21" s="12" t="s">
        <v>396</v>
      </c>
      <c r="DE21" s="391"/>
      <c r="DF21" s="391"/>
      <c r="DG21" s="372" t="s">
        <v>337</v>
      </c>
      <c r="DH21" s="393" t="s">
        <v>363</v>
      </c>
      <c r="DI21" s="245" t="s">
        <v>391</v>
      </c>
      <c r="DJ21" s="394">
        <v>32</v>
      </c>
      <c r="DK21" s="385">
        <v>34</v>
      </c>
      <c r="DL21" s="389">
        <v>25</v>
      </c>
      <c r="DM21" s="141"/>
      <c r="DN21" s="141"/>
      <c r="DO21" s="390"/>
      <c r="DP21" s="386"/>
      <c r="DQ21" s="386"/>
      <c r="DR21" s="387">
        <v>91</v>
      </c>
      <c r="DS21" s="388">
        <f t="shared" si="9"/>
        <v>0.72799999999999998</v>
      </c>
      <c r="DT21" s="12" t="s">
        <v>396</v>
      </c>
      <c r="DU21" s="392"/>
      <c r="DV21" s="395"/>
      <c r="DW21" s="393"/>
      <c r="DX21" s="245"/>
      <c r="DY21" s="245"/>
      <c r="DZ21" s="203"/>
      <c r="EA21" s="12"/>
      <c r="EB21" s="12"/>
      <c r="EC21" s="12"/>
      <c r="ED21" s="12"/>
      <c r="EE21" s="392"/>
      <c r="EF21" s="396"/>
      <c r="EG21" s="372" t="s">
        <v>337</v>
      </c>
      <c r="EH21" s="373">
        <v>476819</v>
      </c>
      <c r="EI21" s="397"/>
      <c r="EJ21" s="12">
        <v>117</v>
      </c>
      <c r="EK21" s="403"/>
      <c r="EL21" s="12">
        <v>119</v>
      </c>
      <c r="EM21" s="403"/>
      <c r="EN21" s="403">
        <v>64</v>
      </c>
      <c r="EO21" s="403"/>
      <c r="EP21" s="12">
        <v>97</v>
      </c>
      <c r="EQ21" s="403"/>
      <c r="ER21" s="403">
        <v>91</v>
      </c>
      <c r="ES21" s="448"/>
      <c r="ET21" s="403">
        <v>58</v>
      </c>
      <c r="EU21" s="448"/>
      <c r="EV21" s="12">
        <v>93</v>
      </c>
      <c r="EW21" s="405"/>
      <c r="EX21" s="403">
        <v>91</v>
      </c>
      <c r="EY21" s="405"/>
      <c r="EZ21" s="405"/>
      <c r="FA21" s="397"/>
      <c r="FB21" s="398"/>
      <c r="FC21" s="397"/>
      <c r="FD21" s="398">
        <f t="shared" si="1"/>
        <v>730</v>
      </c>
      <c r="FE21" s="399">
        <f t="shared" si="10"/>
        <v>0.73</v>
      </c>
      <c r="FF21" s="398" t="s">
        <v>396</v>
      </c>
      <c r="FG21" s="400"/>
      <c r="FH21" s="400"/>
      <c r="FI21" s="373">
        <v>476819</v>
      </c>
      <c r="FJ21" s="400"/>
      <c r="FU21" s="10"/>
      <c r="FZ21" s="10"/>
    </row>
    <row r="22" spans="1:182" s="195" customFormat="1" ht="21">
      <c r="A22" s="46">
        <v>10</v>
      </c>
      <c r="B22" s="372" t="s">
        <v>338</v>
      </c>
      <c r="C22" s="373">
        <v>657567</v>
      </c>
      <c r="D22" s="10" t="s">
        <v>364</v>
      </c>
      <c r="E22" s="181"/>
      <c r="F22" s="245" t="s">
        <v>377</v>
      </c>
      <c r="G22" s="245" t="s">
        <v>389</v>
      </c>
      <c r="H22" s="385">
        <v>40</v>
      </c>
      <c r="I22" s="385">
        <v>44</v>
      </c>
      <c r="J22" s="141">
        <v>25</v>
      </c>
      <c r="K22" s="390"/>
      <c r="L22" s="390"/>
      <c r="M22" s="386" t="s">
        <v>101</v>
      </c>
      <c r="N22" s="386">
        <v>-2</v>
      </c>
      <c r="O22" s="387"/>
      <c r="P22" s="264">
        <v>107</v>
      </c>
      <c r="Q22" s="388">
        <f t="shared" si="2"/>
        <v>0.85599999999999998</v>
      </c>
      <c r="R22" s="12" t="s">
        <v>397</v>
      </c>
      <c r="S22" s="245"/>
      <c r="T22" s="372" t="s">
        <v>338</v>
      </c>
      <c r="U22" s="245" t="s">
        <v>407</v>
      </c>
      <c r="V22" s="245" t="s">
        <v>360</v>
      </c>
      <c r="W22" s="385">
        <v>40</v>
      </c>
      <c r="X22" s="389">
        <v>40</v>
      </c>
      <c r="Y22" s="141">
        <v>15</v>
      </c>
      <c r="Z22" s="141"/>
      <c r="AA22" s="390"/>
      <c r="AB22" s="386">
        <v>39</v>
      </c>
      <c r="AC22" s="386">
        <v>-2</v>
      </c>
      <c r="AD22" s="387"/>
      <c r="AE22" s="391">
        <v>93</v>
      </c>
      <c r="AF22" s="388">
        <f t="shared" si="3"/>
        <v>0.74399999999999999</v>
      </c>
      <c r="AG22" s="12" t="s">
        <v>396</v>
      </c>
      <c r="AH22" s="392"/>
      <c r="AI22" s="372" t="s">
        <v>338</v>
      </c>
      <c r="AJ22" s="393" t="s">
        <v>377</v>
      </c>
      <c r="AK22" s="203" t="s">
        <v>361</v>
      </c>
      <c r="AL22" s="394">
        <v>40</v>
      </c>
      <c r="AM22" s="385">
        <v>44</v>
      </c>
      <c r="AN22" s="389">
        <v>25</v>
      </c>
      <c r="AO22" s="141"/>
      <c r="AP22" s="141"/>
      <c r="AQ22" s="390"/>
      <c r="AR22" s="386"/>
      <c r="AS22" s="386"/>
      <c r="AT22" s="141">
        <v>109</v>
      </c>
      <c r="AU22" s="388">
        <f t="shared" si="4"/>
        <v>0.872</v>
      </c>
      <c r="AV22" s="12" t="s">
        <v>397</v>
      </c>
      <c r="AW22" s="391"/>
      <c r="AX22" s="372" t="s">
        <v>338</v>
      </c>
      <c r="AY22" s="197" t="s">
        <v>443</v>
      </c>
      <c r="AZ22" s="245">
        <v>0</v>
      </c>
      <c r="BA22" s="385">
        <v>34</v>
      </c>
      <c r="BB22" s="404">
        <v>0</v>
      </c>
      <c r="BC22" s="141">
        <v>20</v>
      </c>
      <c r="BD22" s="141"/>
      <c r="BE22" s="141"/>
      <c r="BF22" s="386" t="s">
        <v>448</v>
      </c>
      <c r="BG22" s="386">
        <v>-8</v>
      </c>
      <c r="BI22" s="387">
        <v>46</v>
      </c>
      <c r="BJ22" s="388">
        <f t="shared" si="5"/>
        <v>0.36799999999999999</v>
      </c>
      <c r="BK22" s="12" t="s">
        <v>31</v>
      </c>
      <c r="BL22" s="391"/>
      <c r="BM22" s="372" t="s">
        <v>338</v>
      </c>
      <c r="BN22" s="393" t="s">
        <v>361</v>
      </c>
      <c r="BO22" s="245" t="s">
        <v>406</v>
      </c>
      <c r="BP22" s="394">
        <v>40</v>
      </c>
      <c r="BQ22" s="385">
        <v>40</v>
      </c>
      <c r="BR22" s="389">
        <v>20</v>
      </c>
      <c r="BS22" s="141"/>
      <c r="BT22" s="141"/>
      <c r="BU22" s="390"/>
      <c r="BV22" s="386"/>
      <c r="BW22" s="386"/>
      <c r="BX22" s="387">
        <v>100</v>
      </c>
      <c r="BY22" s="388">
        <f t="shared" si="6"/>
        <v>0.8</v>
      </c>
      <c r="BZ22" s="12" t="s">
        <v>397</v>
      </c>
      <c r="CA22" s="391"/>
      <c r="CB22" s="372" t="s">
        <v>338</v>
      </c>
      <c r="CC22" s="393" t="s">
        <v>361</v>
      </c>
      <c r="CD22" s="245" t="s">
        <v>405</v>
      </c>
      <c r="CE22" s="394">
        <v>40</v>
      </c>
      <c r="CF22" s="385">
        <v>38</v>
      </c>
      <c r="CG22" s="389">
        <v>25</v>
      </c>
      <c r="CH22" s="141"/>
      <c r="CI22" s="141"/>
      <c r="CJ22" s="390"/>
      <c r="CK22" s="386"/>
      <c r="CL22" s="386"/>
      <c r="CM22" s="387">
        <f t="shared" si="0"/>
        <v>103</v>
      </c>
      <c r="CN22" s="388">
        <f t="shared" si="7"/>
        <v>0.82399999999999995</v>
      </c>
      <c r="CO22" s="12" t="s">
        <v>397</v>
      </c>
      <c r="CP22" s="391"/>
      <c r="CQ22" s="372" t="s">
        <v>338</v>
      </c>
      <c r="CR22" s="393" t="s">
        <v>387</v>
      </c>
      <c r="CS22" s="245" t="s">
        <v>484</v>
      </c>
      <c r="CT22" s="394">
        <v>36</v>
      </c>
      <c r="CU22" s="385">
        <v>36</v>
      </c>
      <c r="CV22" s="389">
        <v>25</v>
      </c>
      <c r="CW22" s="141"/>
      <c r="CX22" s="141"/>
      <c r="CY22" s="390"/>
      <c r="CZ22" s="386"/>
      <c r="DA22" s="386"/>
      <c r="DB22" s="387">
        <v>97</v>
      </c>
      <c r="DC22" s="388">
        <f t="shared" si="8"/>
        <v>0.77600000000000002</v>
      </c>
      <c r="DD22" s="12" t="s">
        <v>396</v>
      </c>
      <c r="DE22" s="391"/>
      <c r="DF22" s="391"/>
      <c r="DG22" s="372" t="s">
        <v>338</v>
      </c>
      <c r="DH22" s="393" t="s">
        <v>388</v>
      </c>
      <c r="DI22" s="245" t="s">
        <v>361</v>
      </c>
      <c r="DJ22" s="394">
        <v>36</v>
      </c>
      <c r="DK22" s="385">
        <v>32</v>
      </c>
      <c r="DL22" s="389">
        <v>15</v>
      </c>
      <c r="DM22" s="141"/>
      <c r="DN22" s="141"/>
      <c r="DO22" s="390"/>
      <c r="DP22" s="386"/>
      <c r="DQ22" s="386"/>
      <c r="DR22" s="387">
        <v>83</v>
      </c>
      <c r="DS22" s="388">
        <f t="shared" si="9"/>
        <v>0.66400000000000003</v>
      </c>
      <c r="DT22" s="12" t="s">
        <v>398</v>
      </c>
      <c r="DU22" s="392"/>
      <c r="DV22" s="395"/>
      <c r="DW22" s="393"/>
      <c r="DX22" s="245"/>
      <c r="DY22" s="245"/>
      <c r="DZ22" s="203"/>
      <c r="EA22" s="12"/>
      <c r="EB22" s="12"/>
      <c r="EC22" s="12"/>
      <c r="ED22" s="12"/>
      <c r="EE22" s="392"/>
      <c r="EF22" s="396"/>
      <c r="EG22" s="372" t="s">
        <v>338</v>
      </c>
      <c r="EH22" s="373">
        <v>657567</v>
      </c>
      <c r="EI22" s="397"/>
      <c r="EJ22" s="12">
        <v>107</v>
      </c>
      <c r="EK22" s="403"/>
      <c r="EL22" s="12">
        <v>93</v>
      </c>
      <c r="EM22" s="403"/>
      <c r="EN22" s="403">
        <v>109</v>
      </c>
      <c r="EO22" s="403"/>
      <c r="EP22" s="12">
        <v>46</v>
      </c>
      <c r="EQ22" s="403"/>
      <c r="ER22" s="403">
        <v>100</v>
      </c>
      <c r="ES22" s="448"/>
      <c r="ET22" s="403">
        <v>103</v>
      </c>
      <c r="EU22" s="448"/>
      <c r="EV22" s="12">
        <v>97</v>
      </c>
      <c r="EW22" s="405"/>
      <c r="EX22" s="403">
        <v>83</v>
      </c>
      <c r="EY22" s="405"/>
      <c r="EZ22" s="405"/>
      <c r="FA22" s="397"/>
      <c r="FB22" s="398"/>
      <c r="FC22" s="397"/>
      <c r="FD22" s="398">
        <f t="shared" si="1"/>
        <v>738</v>
      </c>
      <c r="FE22" s="399">
        <f t="shared" si="10"/>
        <v>0.73799999999999999</v>
      </c>
      <c r="FF22" s="398" t="s">
        <v>396</v>
      </c>
      <c r="FG22" s="400"/>
      <c r="FH22" s="400"/>
      <c r="FI22" s="373">
        <v>657567</v>
      </c>
      <c r="FJ22" s="400"/>
      <c r="FU22" s="10"/>
      <c r="FZ22" s="10"/>
    </row>
    <row r="23" spans="1:182" s="195" customFormat="1" ht="21">
      <c r="A23" s="46">
        <v>11</v>
      </c>
      <c r="B23" s="372" t="s">
        <v>339</v>
      </c>
      <c r="C23" s="373">
        <v>641773</v>
      </c>
      <c r="D23" s="10" t="s">
        <v>365</v>
      </c>
      <c r="E23" s="181"/>
      <c r="F23" s="245" t="s">
        <v>378</v>
      </c>
      <c r="G23" s="245" t="s">
        <v>378</v>
      </c>
      <c r="H23" s="385">
        <v>50</v>
      </c>
      <c r="I23" s="385">
        <v>50</v>
      </c>
      <c r="J23" s="141">
        <v>25</v>
      </c>
      <c r="K23" s="390"/>
      <c r="L23" s="390"/>
      <c r="M23" s="386"/>
      <c r="N23" s="386"/>
      <c r="O23" s="387"/>
      <c r="P23" s="264">
        <v>125</v>
      </c>
      <c r="Q23" s="388">
        <f t="shared" si="2"/>
        <v>1</v>
      </c>
      <c r="R23" s="12" t="s">
        <v>354</v>
      </c>
      <c r="S23" s="245"/>
      <c r="T23" s="372" t="s">
        <v>339</v>
      </c>
      <c r="U23" s="245" t="s">
        <v>408</v>
      </c>
      <c r="V23" s="245" t="s">
        <v>417</v>
      </c>
      <c r="W23" s="385">
        <v>50</v>
      </c>
      <c r="X23" s="389">
        <v>48</v>
      </c>
      <c r="Y23" s="141">
        <v>25</v>
      </c>
      <c r="Z23" s="141"/>
      <c r="AA23" s="390"/>
      <c r="AB23" s="386"/>
      <c r="AC23" s="386"/>
      <c r="AD23" s="387"/>
      <c r="AE23" s="391">
        <v>123</v>
      </c>
      <c r="AF23" s="388">
        <f t="shared" si="3"/>
        <v>0.98399999999999999</v>
      </c>
      <c r="AG23" s="12" t="s">
        <v>354</v>
      </c>
      <c r="AH23" s="392"/>
      <c r="AI23" s="372" t="s">
        <v>339</v>
      </c>
      <c r="AJ23" s="393" t="s">
        <v>406</v>
      </c>
      <c r="AK23" s="203" t="s">
        <v>408</v>
      </c>
      <c r="AL23" s="394">
        <v>50</v>
      </c>
      <c r="AM23" s="385">
        <v>50</v>
      </c>
      <c r="AN23" s="389">
        <v>25</v>
      </c>
      <c r="AO23" s="141"/>
      <c r="AP23" s="141"/>
      <c r="AQ23" s="390"/>
      <c r="AR23" s="386"/>
      <c r="AS23" s="386"/>
      <c r="AT23" s="141">
        <v>125</v>
      </c>
      <c r="AU23" s="388">
        <f t="shared" si="4"/>
        <v>1</v>
      </c>
      <c r="AV23" s="12" t="s">
        <v>354</v>
      </c>
      <c r="AW23" s="391"/>
      <c r="AX23" s="372" t="s">
        <v>339</v>
      </c>
      <c r="AY23" s="197" t="s">
        <v>387</v>
      </c>
      <c r="AZ23" s="245" t="s">
        <v>435</v>
      </c>
      <c r="BA23" s="385">
        <v>44</v>
      </c>
      <c r="BB23" s="404">
        <v>40</v>
      </c>
      <c r="BC23" s="141">
        <v>25</v>
      </c>
      <c r="BD23" s="141"/>
      <c r="BE23" s="141"/>
      <c r="BF23" s="386"/>
      <c r="BG23" s="386"/>
      <c r="BI23" s="387">
        <v>109</v>
      </c>
      <c r="BJ23" s="388">
        <f t="shared" si="5"/>
        <v>0.872</v>
      </c>
      <c r="BK23" s="12" t="s">
        <v>397</v>
      </c>
      <c r="BL23" s="391"/>
      <c r="BM23" s="372" t="s">
        <v>339</v>
      </c>
      <c r="BN23" s="393" t="s">
        <v>417</v>
      </c>
      <c r="BO23" s="245" t="s">
        <v>466</v>
      </c>
      <c r="BP23" s="394">
        <v>38</v>
      </c>
      <c r="BQ23" s="385">
        <v>42</v>
      </c>
      <c r="BR23" s="389">
        <v>25</v>
      </c>
      <c r="BS23" s="141"/>
      <c r="BT23" s="141"/>
      <c r="BU23" s="390"/>
      <c r="BV23" s="386"/>
      <c r="BW23" s="386"/>
      <c r="BX23" s="387">
        <v>105</v>
      </c>
      <c r="BY23" s="388">
        <f t="shared" si="6"/>
        <v>0.84</v>
      </c>
      <c r="BZ23" s="12" t="s">
        <v>397</v>
      </c>
      <c r="CA23" s="391"/>
      <c r="CB23" s="372" t="s">
        <v>339</v>
      </c>
      <c r="CC23" s="393" t="s">
        <v>408</v>
      </c>
      <c r="CD23" s="245" t="s">
        <v>365</v>
      </c>
      <c r="CE23" s="394">
        <v>44</v>
      </c>
      <c r="CF23" s="385">
        <v>44</v>
      </c>
      <c r="CG23" s="389">
        <v>25</v>
      </c>
      <c r="CH23" s="141"/>
      <c r="CI23" s="141"/>
      <c r="CJ23" s="390"/>
      <c r="CK23" s="386"/>
      <c r="CL23" s="386"/>
      <c r="CM23" s="387">
        <f t="shared" si="0"/>
        <v>113</v>
      </c>
      <c r="CN23" s="388">
        <f t="shared" si="7"/>
        <v>0.90400000000000003</v>
      </c>
      <c r="CO23" s="12" t="s">
        <v>354</v>
      </c>
      <c r="CP23" s="391"/>
      <c r="CQ23" s="372" t="s">
        <v>339</v>
      </c>
      <c r="CR23" s="393" t="s">
        <v>435</v>
      </c>
      <c r="CS23" s="245" t="s">
        <v>464</v>
      </c>
      <c r="CT23" s="394">
        <v>36</v>
      </c>
      <c r="CU23" s="385">
        <v>40</v>
      </c>
      <c r="CV23" s="389">
        <v>25</v>
      </c>
      <c r="CW23" s="141"/>
      <c r="CX23" s="141"/>
      <c r="CY23" s="390"/>
      <c r="CZ23" s="386"/>
      <c r="DA23" s="386"/>
      <c r="DB23" s="387">
        <v>101</v>
      </c>
      <c r="DC23" s="388">
        <f t="shared" si="8"/>
        <v>0.80800000000000005</v>
      </c>
      <c r="DD23" s="12" t="s">
        <v>397</v>
      </c>
      <c r="DE23" s="391"/>
      <c r="DF23" s="391"/>
      <c r="DG23" s="372" t="s">
        <v>339</v>
      </c>
      <c r="DH23" s="393" t="s">
        <v>496</v>
      </c>
      <c r="DI23" s="245" t="s">
        <v>430</v>
      </c>
      <c r="DJ23" s="394">
        <v>38</v>
      </c>
      <c r="DK23" s="385">
        <v>36</v>
      </c>
      <c r="DL23" s="389">
        <v>25</v>
      </c>
      <c r="DM23" s="141"/>
      <c r="DN23" s="141"/>
      <c r="DO23" s="390"/>
      <c r="DP23" s="386"/>
      <c r="DQ23" s="386"/>
      <c r="DR23" s="387">
        <v>99</v>
      </c>
      <c r="DS23" s="388">
        <f t="shared" si="9"/>
        <v>0.79200000000000004</v>
      </c>
      <c r="DT23" s="12" t="s">
        <v>396</v>
      </c>
      <c r="DU23" s="392"/>
      <c r="DV23" s="395"/>
      <c r="DW23" s="393"/>
      <c r="DX23" s="245"/>
      <c r="DY23" s="245"/>
      <c r="DZ23" s="203"/>
      <c r="EA23" s="12"/>
      <c r="EB23" s="12"/>
      <c r="EC23" s="12"/>
      <c r="ED23" s="12"/>
      <c r="EE23" s="392"/>
      <c r="EF23" s="396"/>
      <c r="EG23" s="372" t="s">
        <v>339</v>
      </c>
      <c r="EH23" s="373">
        <v>641773</v>
      </c>
      <c r="EI23" s="397"/>
      <c r="EJ23" s="12">
        <v>125</v>
      </c>
      <c r="EK23" s="403"/>
      <c r="EL23" s="12">
        <v>123</v>
      </c>
      <c r="EM23" s="403"/>
      <c r="EN23" s="403">
        <v>125</v>
      </c>
      <c r="EO23" s="403"/>
      <c r="EP23" s="12">
        <v>109</v>
      </c>
      <c r="EQ23" s="403"/>
      <c r="ER23" s="403">
        <v>105</v>
      </c>
      <c r="ES23" s="448"/>
      <c r="ET23" s="403">
        <v>113</v>
      </c>
      <c r="EU23" s="448"/>
      <c r="EV23" s="12">
        <v>101</v>
      </c>
      <c r="EW23" s="405"/>
      <c r="EX23" s="403">
        <v>99</v>
      </c>
      <c r="EY23" s="405"/>
      <c r="EZ23" s="405"/>
      <c r="FA23" s="397"/>
      <c r="FB23" s="450"/>
      <c r="FC23" s="397"/>
      <c r="FD23" s="398">
        <f t="shared" si="1"/>
        <v>900</v>
      </c>
      <c r="FE23" s="399">
        <f t="shared" si="10"/>
        <v>0.9</v>
      </c>
      <c r="FF23" s="398" t="s">
        <v>354</v>
      </c>
      <c r="FG23" s="400"/>
      <c r="FH23" s="400"/>
      <c r="FI23" s="373">
        <v>641773</v>
      </c>
      <c r="FJ23" s="400"/>
      <c r="FU23" s="10"/>
      <c r="FZ23" s="10"/>
    </row>
    <row r="24" spans="1:182" s="195" customFormat="1" ht="21">
      <c r="A24" s="46">
        <v>12</v>
      </c>
      <c r="B24" s="372" t="s">
        <v>340</v>
      </c>
      <c r="C24" s="373">
        <v>513206</v>
      </c>
      <c r="D24" s="10" t="s">
        <v>366</v>
      </c>
      <c r="E24" s="181"/>
      <c r="F24" s="245" t="s">
        <v>379</v>
      </c>
      <c r="G24" s="245" t="s">
        <v>390</v>
      </c>
      <c r="H24" s="385">
        <v>36</v>
      </c>
      <c r="I24" s="385">
        <v>32</v>
      </c>
      <c r="J24" s="141">
        <v>20</v>
      </c>
      <c r="K24" s="390"/>
      <c r="L24" s="390"/>
      <c r="M24" s="386"/>
      <c r="N24" s="386"/>
      <c r="O24" s="387"/>
      <c r="P24" s="264">
        <v>88</v>
      </c>
      <c r="Q24" s="388">
        <f t="shared" si="2"/>
        <v>0.70399999999999996</v>
      </c>
      <c r="R24" s="12" t="s">
        <v>396</v>
      </c>
      <c r="S24" s="245"/>
      <c r="T24" s="372" t="s">
        <v>340</v>
      </c>
      <c r="U24" s="245" t="s">
        <v>409</v>
      </c>
      <c r="V24" s="245" t="s">
        <v>360</v>
      </c>
      <c r="W24" s="385">
        <v>32</v>
      </c>
      <c r="X24" s="389">
        <v>40</v>
      </c>
      <c r="Y24" s="141">
        <v>20</v>
      </c>
      <c r="Z24" s="141"/>
      <c r="AA24" s="390"/>
      <c r="AB24" s="386"/>
      <c r="AC24" s="386"/>
      <c r="AD24" s="387"/>
      <c r="AE24" s="391">
        <v>92</v>
      </c>
      <c r="AF24" s="388">
        <f t="shared" si="3"/>
        <v>0.73599999999999999</v>
      </c>
      <c r="AG24" s="12" t="s">
        <v>396</v>
      </c>
      <c r="AH24" s="392"/>
      <c r="AI24" s="372" t="s">
        <v>340</v>
      </c>
      <c r="AJ24" s="393" t="s">
        <v>423</v>
      </c>
      <c r="AK24" s="203" t="s">
        <v>399</v>
      </c>
      <c r="AL24" s="394">
        <v>40</v>
      </c>
      <c r="AM24" s="385">
        <v>44</v>
      </c>
      <c r="AN24" s="389">
        <v>25</v>
      </c>
      <c r="AO24" s="141"/>
      <c r="AP24" s="141"/>
      <c r="AQ24" s="390"/>
      <c r="AR24" s="386"/>
      <c r="AS24" s="386"/>
      <c r="AT24" s="141">
        <v>109</v>
      </c>
      <c r="AU24" s="388">
        <f t="shared" si="4"/>
        <v>0.872</v>
      </c>
      <c r="AV24" s="12" t="s">
        <v>397</v>
      </c>
      <c r="AW24" s="391"/>
      <c r="AX24" s="372" t="s">
        <v>340</v>
      </c>
      <c r="AY24" s="197" t="s">
        <v>418</v>
      </c>
      <c r="AZ24" s="245" t="s">
        <v>407</v>
      </c>
      <c r="BA24" s="385">
        <v>32</v>
      </c>
      <c r="BB24" s="404">
        <v>36</v>
      </c>
      <c r="BC24" s="141">
        <v>20</v>
      </c>
      <c r="BD24" s="141"/>
      <c r="BE24" s="141"/>
      <c r="BF24" s="386"/>
      <c r="BG24" s="386"/>
      <c r="BI24" s="387">
        <v>88</v>
      </c>
      <c r="BJ24" s="388">
        <f t="shared" si="5"/>
        <v>0.70399999999999996</v>
      </c>
      <c r="BK24" s="12" t="s">
        <v>396</v>
      </c>
      <c r="BL24" s="391"/>
      <c r="BM24" s="372" t="s">
        <v>340</v>
      </c>
      <c r="BN24" s="393" t="s">
        <v>402</v>
      </c>
      <c r="BO24" s="245" t="s">
        <v>467</v>
      </c>
      <c r="BP24" s="394">
        <v>32</v>
      </c>
      <c r="BQ24" s="385">
        <v>32</v>
      </c>
      <c r="BR24" s="389">
        <v>25</v>
      </c>
      <c r="BS24" s="141"/>
      <c r="BT24" s="141"/>
      <c r="BU24" s="390"/>
      <c r="BV24" s="386"/>
      <c r="BW24" s="386"/>
      <c r="BX24" s="387">
        <v>89</v>
      </c>
      <c r="BY24" s="388">
        <f t="shared" si="6"/>
        <v>0.71199999999999997</v>
      </c>
      <c r="BZ24" s="12" t="s">
        <v>396</v>
      </c>
      <c r="CA24" s="391"/>
      <c r="CB24" s="372" t="s">
        <v>340</v>
      </c>
      <c r="CC24" s="393" t="s">
        <v>377</v>
      </c>
      <c r="CD24" s="245" t="s">
        <v>399</v>
      </c>
      <c r="CE24" s="394">
        <v>36</v>
      </c>
      <c r="CF24" s="385">
        <v>36</v>
      </c>
      <c r="CG24" s="389">
        <v>25</v>
      </c>
      <c r="CH24" s="141"/>
      <c r="CI24" s="141"/>
      <c r="CJ24" s="390"/>
      <c r="CK24" s="386"/>
      <c r="CL24" s="386"/>
      <c r="CM24" s="387">
        <f t="shared" si="0"/>
        <v>97</v>
      </c>
      <c r="CN24" s="388">
        <f t="shared" si="7"/>
        <v>0.77600000000000002</v>
      </c>
      <c r="CO24" s="12" t="s">
        <v>396</v>
      </c>
      <c r="CP24" s="391"/>
      <c r="CQ24" s="372" t="s">
        <v>340</v>
      </c>
      <c r="CR24" s="393" t="s">
        <v>370</v>
      </c>
      <c r="CS24" s="245" t="s">
        <v>369</v>
      </c>
      <c r="CT24" s="394">
        <v>32</v>
      </c>
      <c r="CU24" s="385">
        <v>32</v>
      </c>
      <c r="CV24" s="389">
        <v>25</v>
      </c>
      <c r="CW24" s="141"/>
      <c r="CX24" s="141"/>
      <c r="CY24" s="390"/>
      <c r="CZ24" s="386"/>
      <c r="DA24" s="386"/>
      <c r="DB24" s="387">
        <v>89</v>
      </c>
      <c r="DC24" s="388">
        <f t="shared" si="8"/>
        <v>0.71199999999999997</v>
      </c>
      <c r="DD24" s="12" t="s">
        <v>396</v>
      </c>
      <c r="DE24" s="391"/>
      <c r="DF24" s="391"/>
      <c r="DG24" s="372" t="s">
        <v>340</v>
      </c>
      <c r="DH24" s="393" t="s">
        <v>497</v>
      </c>
      <c r="DI24" s="245" t="s">
        <v>505</v>
      </c>
      <c r="DJ24" s="394">
        <v>32</v>
      </c>
      <c r="DK24" s="385">
        <v>32</v>
      </c>
      <c r="DL24" s="389">
        <v>25</v>
      </c>
      <c r="DM24" s="141"/>
      <c r="DN24" s="141"/>
      <c r="DO24" s="390"/>
      <c r="DP24" s="386"/>
      <c r="DQ24" s="386"/>
      <c r="DR24" s="387">
        <v>89</v>
      </c>
      <c r="DS24" s="388">
        <f t="shared" si="9"/>
        <v>0.71199999999999997</v>
      </c>
      <c r="DT24" s="12" t="s">
        <v>396</v>
      </c>
      <c r="DU24" s="392"/>
      <c r="DV24" s="395"/>
      <c r="DW24" s="393"/>
      <c r="DX24" s="245"/>
      <c r="DY24" s="245"/>
      <c r="DZ24" s="203"/>
      <c r="EA24" s="12"/>
      <c r="EB24" s="12"/>
      <c r="EC24" s="12"/>
      <c r="ED24" s="12"/>
      <c r="EE24" s="392"/>
      <c r="EF24" s="396"/>
      <c r="EG24" s="372" t="s">
        <v>340</v>
      </c>
      <c r="EH24" s="373">
        <v>513206</v>
      </c>
      <c r="EI24" s="397"/>
      <c r="EJ24" s="12">
        <v>88</v>
      </c>
      <c r="EK24" s="403"/>
      <c r="EL24" s="12">
        <v>92</v>
      </c>
      <c r="EM24" s="403"/>
      <c r="EN24" s="403">
        <v>109</v>
      </c>
      <c r="EO24" s="403"/>
      <c r="EP24" s="12">
        <v>88</v>
      </c>
      <c r="EQ24" s="403"/>
      <c r="ER24" s="403">
        <v>89</v>
      </c>
      <c r="ES24" s="448"/>
      <c r="ET24" s="403">
        <v>97</v>
      </c>
      <c r="EU24" s="448"/>
      <c r="EV24" s="12">
        <v>89</v>
      </c>
      <c r="EW24" s="405"/>
      <c r="EX24" s="403">
        <v>89</v>
      </c>
      <c r="EY24" s="405"/>
      <c r="EZ24" s="405"/>
      <c r="FA24" s="397"/>
      <c r="FB24" s="398"/>
      <c r="FC24" s="397"/>
      <c r="FD24" s="398">
        <f t="shared" si="1"/>
        <v>741</v>
      </c>
      <c r="FE24" s="399">
        <f t="shared" si="10"/>
        <v>0.74099999999999999</v>
      </c>
      <c r="FF24" s="398" t="s">
        <v>396</v>
      </c>
      <c r="FG24" s="400"/>
      <c r="FH24" s="400"/>
      <c r="FI24" s="373">
        <v>513206</v>
      </c>
      <c r="FJ24" s="400"/>
      <c r="FU24" s="10"/>
      <c r="FZ24" s="10"/>
    </row>
    <row r="25" spans="1:182" s="430" customFormat="1" ht="21">
      <c r="A25" s="410">
        <v>13</v>
      </c>
      <c r="B25" s="411" t="s">
        <v>341</v>
      </c>
      <c r="C25" s="412">
        <v>487999</v>
      </c>
      <c r="D25" s="413" t="s">
        <v>367</v>
      </c>
      <c r="E25" s="414"/>
      <c r="F25" s="415">
        <v>0</v>
      </c>
      <c r="G25" s="415" t="s">
        <v>391</v>
      </c>
      <c r="H25" s="416">
        <v>0</v>
      </c>
      <c r="I25" s="416">
        <v>48</v>
      </c>
      <c r="J25" s="417">
        <v>20</v>
      </c>
      <c r="K25" s="418"/>
      <c r="L25" s="418"/>
      <c r="M25" s="419" t="s">
        <v>395</v>
      </c>
      <c r="N25" s="419">
        <v>-12</v>
      </c>
      <c r="O25" s="420"/>
      <c r="P25" s="421">
        <v>56</v>
      </c>
      <c r="Q25" s="422">
        <f t="shared" si="2"/>
        <v>0.44800000000000001</v>
      </c>
      <c r="R25" s="423" t="s">
        <v>31</v>
      </c>
      <c r="S25" s="415"/>
      <c r="T25" s="411" t="s">
        <v>341</v>
      </c>
      <c r="U25" s="415" t="s">
        <v>410</v>
      </c>
      <c r="V25" s="424">
        <v>0</v>
      </c>
      <c r="W25" s="416">
        <v>50</v>
      </c>
      <c r="X25" s="425">
        <v>0</v>
      </c>
      <c r="Y25" s="417">
        <v>15</v>
      </c>
      <c r="Z25" s="417"/>
      <c r="AA25" s="418"/>
      <c r="AB25" s="419"/>
      <c r="AC25" s="419"/>
      <c r="AD25" s="420"/>
      <c r="AE25" s="426">
        <v>65</v>
      </c>
      <c r="AF25" s="422">
        <f t="shared" si="3"/>
        <v>0.52</v>
      </c>
      <c r="AG25" s="423" t="s">
        <v>31</v>
      </c>
      <c r="AH25" s="413"/>
      <c r="AI25" s="411" t="s">
        <v>341</v>
      </c>
      <c r="AJ25" s="414">
        <v>0</v>
      </c>
      <c r="AK25" s="427" t="s">
        <v>387</v>
      </c>
      <c r="AL25" s="424">
        <v>0</v>
      </c>
      <c r="AM25" s="416">
        <v>50</v>
      </c>
      <c r="AN25" s="425">
        <v>15</v>
      </c>
      <c r="AO25" s="417"/>
      <c r="AP25" s="417"/>
      <c r="AQ25" s="418"/>
      <c r="AR25" s="419"/>
      <c r="AS25" s="419"/>
      <c r="AT25" s="417">
        <v>65</v>
      </c>
      <c r="AU25" s="422">
        <f t="shared" si="4"/>
        <v>0.52</v>
      </c>
      <c r="AV25" s="423" t="s">
        <v>31</v>
      </c>
      <c r="AW25" s="426"/>
      <c r="AX25" s="411" t="s">
        <v>341</v>
      </c>
      <c r="AY25" s="428">
        <v>0</v>
      </c>
      <c r="AZ25" s="415" t="s">
        <v>455</v>
      </c>
      <c r="BA25" s="416">
        <v>0</v>
      </c>
      <c r="BB25" s="429">
        <v>48</v>
      </c>
      <c r="BC25" s="417">
        <v>20</v>
      </c>
      <c r="BD25" s="417"/>
      <c r="BE25" s="417"/>
      <c r="BF25" s="419">
        <v>32</v>
      </c>
      <c r="BG25" s="419">
        <v>-2</v>
      </c>
      <c r="BI25" s="420">
        <v>66</v>
      </c>
      <c r="BJ25" s="422">
        <f t="shared" si="5"/>
        <v>0.52800000000000002</v>
      </c>
      <c r="BK25" s="423" t="s">
        <v>31</v>
      </c>
      <c r="BL25" s="426"/>
      <c r="BM25" s="411" t="s">
        <v>341</v>
      </c>
      <c r="BN25" s="414"/>
      <c r="BO25" s="424"/>
      <c r="BP25" s="424"/>
      <c r="BR25" s="416"/>
      <c r="BS25" s="417"/>
      <c r="BT25" s="417"/>
      <c r="BU25" s="418"/>
      <c r="BV25" s="419"/>
      <c r="BW25" s="419"/>
      <c r="BX25" s="420"/>
      <c r="BY25" s="420"/>
      <c r="BZ25" s="423"/>
      <c r="CA25" s="426"/>
      <c r="CB25" s="411" t="s">
        <v>341</v>
      </c>
      <c r="CC25" s="414"/>
      <c r="CD25" s="415"/>
      <c r="CE25" s="424"/>
      <c r="CF25" s="416"/>
      <c r="CG25" s="416"/>
      <c r="CH25" s="417"/>
      <c r="CI25" s="417"/>
      <c r="CJ25" s="418"/>
      <c r="CK25" s="419"/>
      <c r="CL25" s="419"/>
      <c r="CM25" s="420"/>
      <c r="CN25" s="420"/>
      <c r="CO25" s="426"/>
      <c r="CP25" s="426"/>
      <c r="CQ25" s="411" t="s">
        <v>341</v>
      </c>
      <c r="CR25" s="414"/>
      <c r="CS25" s="415"/>
      <c r="CT25" s="424"/>
      <c r="CU25" s="416"/>
      <c r="CV25" s="416"/>
      <c r="CW25" s="417"/>
      <c r="CX25" s="417"/>
      <c r="CY25" s="418"/>
      <c r="CZ25" s="419"/>
      <c r="DA25" s="419"/>
      <c r="DB25" s="420"/>
      <c r="DC25" s="447"/>
      <c r="DD25" s="423"/>
      <c r="DE25" s="426"/>
      <c r="DF25" s="426"/>
      <c r="DG25" s="411" t="s">
        <v>341</v>
      </c>
      <c r="DH25" s="414"/>
      <c r="DI25" s="415"/>
      <c r="DJ25" s="424"/>
      <c r="DK25" s="416"/>
      <c r="DL25" s="416"/>
      <c r="DM25" s="417"/>
      <c r="DN25" s="417"/>
      <c r="DO25" s="418"/>
      <c r="DP25" s="419"/>
      <c r="DQ25" s="419"/>
      <c r="DR25" s="420"/>
      <c r="DS25" s="420"/>
      <c r="DT25" s="426"/>
      <c r="DU25" s="413"/>
      <c r="DV25" s="431"/>
      <c r="DW25" s="414"/>
      <c r="DX25" s="415"/>
      <c r="DY25" s="415"/>
      <c r="DZ25" s="427"/>
      <c r="EA25" s="423"/>
      <c r="EB25" s="423"/>
      <c r="EC25" s="423"/>
      <c r="ED25" s="423"/>
      <c r="EE25" s="413"/>
      <c r="EF25" s="413"/>
      <c r="EG25" s="411" t="s">
        <v>341</v>
      </c>
      <c r="EH25" s="412">
        <v>487999</v>
      </c>
      <c r="EJ25" s="423">
        <v>56</v>
      </c>
      <c r="EK25" s="423"/>
      <c r="EL25" s="423">
        <v>65</v>
      </c>
      <c r="EM25" s="423"/>
      <c r="EN25" s="423">
        <v>65</v>
      </c>
      <c r="EO25" s="423"/>
      <c r="EP25" s="423">
        <v>66</v>
      </c>
      <c r="EQ25" s="423"/>
      <c r="ER25" s="423"/>
      <c r="ES25" s="449"/>
      <c r="ET25" s="423"/>
      <c r="EU25" s="449"/>
      <c r="EV25" s="423"/>
      <c r="EW25" s="432"/>
      <c r="EX25" s="423"/>
      <c r="EY25" s="432"/>
      <c r="EZ25" s="432"/>
      <c r="FB25" s="413"/>
      <c r="FD25" s="413"/>
      <c r="FE25" s="413"/>
      <c r="FF25" s="413"/>
      <c r="FI25" s="412">
        <v>487999</v>
      </c>
      <c r="FU25" s="413"/>
      <c r="FZ25" s="413"/>
    </row>
    <row r="26" spans="1:182" s="195" customFormat="1" ht="21">
      <c r="A26" s="46">
        <v>14</v>
      </c>
      <c r="B26" s="372" t="s">
        <v>349</v>
      </c>
      <c r="C26" s="373">
        <v>557442</v>
      </c>
      <c r="D26" s="10" t="s">
        <v>368</v>
      </c>
      <c r="E26" s="181"/>
      <c r="F26" s="245" t="s">
        <v>380</v>
      </c>
      <c r="G26" s="245" t="s">
        <v>392</v>
      </c>
      <c r="H26" s="385">
        <v>30</v>
      </c>
      <c r="I26" s="385">
        <v>28</v>
      </c>
      <c r="J26" s="141">
        <v>25</v>
      </c>
      <c r="K26" s="390"/>
      <c r="L26" s="390"/>
      <c r="M26" s="386"/>
      <c r="N26" s="386"/>
      <c r="O26" s="387"/>
      <c r="P26" s="264">
        <v>83</v>
      </c>
      <c r="Q26" s="388">
        <f t="shared" si="2"/>
        <v>0.66400000000000003</v>
      </c>
      <c r="R26" s="12" t="s">
        <v>398</v>
      </c>
      <c r="S26" s="245"/>
      <c r="T26" s="372" t="s">
        <v>349</v>
      </c>
      <c r="U26" s="245" t="s">
        <v>411</v>
      </c>
      <c r="V26" s="245" t="s">
        <v>384</v>
      </c>
      <c r="W26" s="385">
        <v>36</v>
      </c>
      <c r="X26" s="389">
        <v>40</v>
      </c>
      <c r="Y26" s="141">
        <v>25</v>
      </c>
      <c r="Z26" s="141"/>
      <c r="AA26" s="390"/>
      <c r="AB26" s="386"/>
      <c r="AC26" s="386"/>
      <c r="AD26" s="387"/>
      <c r="AE26" s="391">
        <v>101</v>
      </c>
      <c r="AF26" s="388">
        <f t="shared" si="3"/>
        <v>0.80800000000000005</v>
      </c>
      <c r="AG26" s="12" t="s">
        <v>397</v>
      </c>
      <c r="AH26" s="392"/>
      <c r="AI26" s="372" t="s">
        <v>349</v>
      </c>
      <c r="AJ26" s="393" t="s">
        <v>424</v>
      </c>
      <c r="AK26" s="203" t="s">
        <v>434</v>
      </c>
      <c r="AL26" s="394">
        <v>34</v>
      </c>
      <c r="AM26" s="385">
        <v>36</v>
      </c>
      <c r="AN26" s="389">
        <v>20</v>
      </c>
      <c r="AO26" s="141"/>
      <c r="AP26" s="141"/>
      <c r="AQ26" s="390"/>
      <c r="AR26" s="386"/>
      <c r="AS26" s="386"/>
      <c r="AT26" s="141">
        <v>90</v>
      </c>
      <c r="AU26" s="388">
        <f t="shared" si="4"/>
        <v>0.72</v>
      </c>
      <c r="AV26" s="12" t="s">
        <v>396</v>
      </c>
      <c r="AW26" s="391"/>
      <c r="AX26" s="372" t="s">
        <v>349</v>
      </c>
      <c r="AY26" s="197" t="s">
        <v>444</v>
      </c>
      <c r="AZ26" s="245" t="s">
        <v>456</v>
      </c>
      <c r="BA26" s="385">
        <v>30</v>
      </c>
      <c r="BB26" s="404">
        <v>32</v>
      </c>
      <c r="BC26" s="141">
        <v>25</v>
      </c>
      <c r="BD26" s="141"/>
      <c r="BE26" s="141"/>
      <c r="BF26" s="386"/>
      <c r="BG26" s="386"/>
      <c r="BI26" s="387">
        <v>87</v>
      </c>
      <c r="BJ26" s="388">
        <f t="shared" si="5"/>
        <v>0.69599999999999995</v>
      </c>
      <c r="BK26" s="12" t="s">
        <v>398</v>
      </c>
      <c r="BL26" s="391"/>
      <c r="BM26" s="372" t="s">
        <v>349</v>
      </c>
      <c r="BN26" s="393" t="s">
        <v>413</v>
      </c>
      <c r="BO26" s="245" t="s">
        <v>468</v>
      </c>
      <c r="BP26" s="394">
        <v>28</v>
      </c>
      <c r="BQ26" s="385">
        <v>24</v>
      </c>
      <c r="BR26" s="389">
        <v>25</v>
      </c>
      <c r="BS26" s="141"/>
      <c r="BT26" s="141"/>
      <c r="BU26" s="390"/>
      <c r="BV26" s="386"/>
      <c r="BW26" s="386"/>
      <c r="BX26" s="387">
        <v>77</v>
      </c>
      <c r="BY26" s="388">
        <f t="shared" si="6"/>
        <v>0.61599999999999999</v>
      </c>
      <c r="BZ26" s="12" t="s">
        <v>398</v>
      </c>
      <c r="CA26" s="391"/>
      <c r="CB26" s="372" t="s">
        <v>349</v>
      </c>
      <c r="CC26" s="393" t="s">
        <v>473</v>
      </c>
      <c r="CD26" s="245" t="s">
        <v>480</v>
      </c>
      <c r="CE26" s="394">
        <v>24</v>
      </c>
      <c r="CF26" s="385">
        <v>24</v>
      </c>
      <c r="CG26" s="389">
        <v>25</v>
      </c>
      <c r="CH26" s="141"/>
      <c r="CI26" s="141"/>
      <c r="CJ26" s="390"/>
      <c r="CK26" s="386"/>
      <c r="CL26" s="386"/>
      <c r="CM26" s="387">
        <f>SUM(CE26:CL26)</f>
        <v>73</v>
      </c>
      <c r="CN26" s="388">
        <f t="shared" si="7"/>
        <v>0.58399999999999996</v>
      </c>
      <c r="CO26" s="12" t="s">
        <v>31</v>
      </c>
      <c r="CP26" s="391"/>
      <c r="CQ26" s="372" t="s">
        <v>349</v>
      </c>
      <c r="CR26" s="393" t="s">
        <v>486</v>
      </c>
      <c r="CS26" s="245" t="s">
        <v>490</v>
      </c>
      <c r="CT26" s="394">
        <v>28</v>
      </c>
      <c r="CU26" s="385">
        <v>34</v>
      </c>
      <c r="CV26" s="389">
        <v>25</v>
      </c>
      <c r="CW26" s="141"/>
      <c r="CX26" s="141"/>
      <c r="CY26" s="390"/>
      <c r="CZ26" s="386"/>
      <c r="DA26" s="386"/>
      <c r="DB26" s="387">
        <v>87</v>
      </c>
      <c r="DC26" s="388">
        <f t="shared" si="8"/>
        <v>0.69599999999999995</v>
      </c>
      <c r="DD26" s="12" t="s">
        <v>398</v>
      </c>
      <c r="DE26" s="391"/>
      <c r="DF26" s="391"/>
      <c r="DG26" s="372" t="s">
        <v>349</v>
      </c>
      <c r="DH26" s="393" t="s">
        <v>498</v>
      </c>
      <c r="DI26" s="245" t="s">
        <v>426</v>
      </c>
      <c r="DJ26" s="394">
        <v>28</v>
      </c>
      <c r="DK26" s="385">
        <v>24</v>
      </c>
      <c r="DL26" s="389">
        <v>25</v>
      </c>
      <c r="DM26" s="141"/>
      <c r="DN26" s="141"/>
      <c r="DO26" s="390"/>
      <c r="DP26" s="386"/>
      <c r="DQ26" s="386"/>
      <c r="DR26" s="387">
        <v>77</v>
      </c>
      <c r="DS26" s="388">
        <f t="shared" si="9"/>
        <v>0.61599999999999999</v>
      </c>
      <c r="DT26" s="12" t="s">
        <v>398</v>
      </c>
      <c r="DU26" s="392"/>
      <c r="DV26" s="395"/>
      <c r="DW26" s="393"/>
      <c r="DX26" s="245"/>
      <c r="DY26" s="245"/>
      <c r="DZ26" s="203"/>
      <c r="EA26" s="12"/>
      <c r="EB26" s="12"/>
      <c r="EC26" s="12"/>
      <c r="ED26" s="12"/>
      <c r="EE26" s="392"/>
      <c r="EF26" s="396"/>
      <c r="EG26" s="372" t="s">
        <v>349</v>
      </c>
      <c r="EH26" s="373">
        <v>557442</v>
      </c>
      <c r="EI26" s="397"/>
      <c r="EJ26" s="12">
        <v>83</v>
      </c>
      <c r="EK26" s="403"/>
      <c r="EL26" s="12">
        <v>101</v>
      </c>
      <c r="EM26" s="403"/>
      <c r="EN26" s="403">
        <v>90</v>
      </c>
      <c r="EO26" s="403"/>
      <c r="EP26" s="12">
        <v>87</v>
      </c>
      <c r="EQ26" s="403"/>
      <c r="ER26" s="403">
        <v>77</v>
      </c>
      <c r="ES26" s="448"/>
      <c r="ET26" s="403">
        <v>73</v>
      </c>
      <c r="EU26" s="448"/>
      <c r="EV26" s="12">
        <v>87</v>
      </c>
      <c r="EW26" s="405"/>
      <c r="EX26" s="403">
        <v>77</v>
      </c>
      <c r="EY26" s="405"/>
      <c r="EZ26" s="405"/>
      <c r="FA26" s="397"/>
      <c r="FB26" s="398"/>
      <c r="FC26" s="397"/>
      <c r="FD26" s="398">
        <f t="shared" si="1"/>
        <v>675</v>
      </c>
      <c r="FE26" s="399">
        <f t="shared" si="10"/>
        <v>0.67500000000000004</v>
      </c>
      <c r="FF26" s="398" t="s">
        <v>398</v>
      </c>
      <c r="FG26" s="400"/>
      <c r="FH26" s="400"/>
      <c r="FI26" s="373">
        <v>557442</v>
      </c>
      <c r="FJ26" s="400"/>
      <c r="FU26" s="10"/>
      <c r="FZ26" s="10"/>
    </row>
    <row r="27" spans="1:182" s="195" customFormat="1" ht="21">
      <c r="A27" s="46">
        <v>15</v>
      </c>
      <c r="B27" s="372" t="s">
        <v>350</v>
      </c>
      <c r="C27" s="373">
        <v>640683</v>
      </c>
      <c r="D27" s="10" t="s">
        <v>369</v>
      </c>
      <c r="E27" s="181"/>
      <c r="F27" s="245" t="s">
        <v>381</v>
      </c>
      <c r="G27" s="245" t="s">
        <v>393</v>
      </c>
      <c r="H27" s="385">
        <v>38</v>
      </c>
      <c r="I27" s="385">
        <v>46</v>
      </c>
      <c r="J27" s="141">
        <v>25</v>
      </c>
      <c r="K27" s="390"/>
      <c r="L27" s="390"/>
      <c r="M27" s="386"/>
      <c r="N27" s="386"/>
      <c r="O27" s="387"/>
      <c r="P27" s="264">
        <v>109</v>
      </c>
      <c r="Q27" s="388">
        <f t="shared" si="2"/>
        <v>0.872</v>
      </c>
      <c r="R27" s="12" t="s">
        <v>397</v>
      </c>
      <c r="S27" s="245"/>
      <c r="T27" s="372" t="s">
        <v>350</v>
      </c>
      <c r="U27" s="245" t="s">
        <v>364</v>
      </c>
      <c r="V27" s="245" t="s">
        <v>364</v>
      </c>
      <c r="W27" s="385">
        <v>50</v>
      </c>
      <c r="X27" s="389">
        <v>50</v>
      </c>
      <c r="Y27" s="141">
        <v>25</v>
      </c>
      <c r="Z27" s="141"/>
      <c r="AA27" s="390"/>
      <c r="AB27" s="386"/>
      <c r="AC27" s="386"/>
      <c r="AD27" s="387"/>
      <c r="AE27" s="391">
        <v>125</v>
      </c>
      <c r="AF27" s="388">
        <f t="shared" si="3"/>
        <v>1</v>
      </c>
      <c r="AG27" s="12" t="s">
        <v>354</v>
      </c>
      <c r="AH27" s="392"/>
      <c r="AI27" s="372" t="s">
        <v>350</v>
      </c>
      <c r="AJ27" s="393" t="s">
        <v>387</v>
      </c>
      <c r="AK27" s="203" t="s">
        <v>435</v>
      </c>
      <c r="AL27" s="394">
        <v>50</v>
      </c>
      <c r="AM27" s="385">
        <v>50</v>
      </c>
      <c r="AN27" s="389">
        <v>25</v>
      </c>
      <c r="AO27" s="141"/>
      <c r="AP27" s="141"/>
      <c r="AQ27" s="390"/>
      <c r="AR27" s="386"/>
      <c r="AS27" s="386"/>
      <c r="AT27" s="141">
        <v>125</v>
      </c>
      <c r="AU27" s="388">
        <f>AT27/125</f>
        <v>1</v>
      </c>
      <c r="AV27" s="12" t="s">
        <v>354</v>
      </c>
      <c r="AW27" s="391"/>
      <c r="AX27" s="372" t="s">
        <v>350</v>
      </c>
      <c r="AY27" s="197" t="s">
        <v>362</v>
      </c>
      <c r="AZ27" s="245" t="s">
        <v>457</v>
      </c>
      <c r="BA27" s="385">
        <v>40</v>
      </c>
      <c r="BB27" s="404">
        <v>34</v>
      </c>
      <c r="BC27" s="141">
        <v>25</v>
      </c>
      <c r="BD27" s="141"/>
      <c r="BE27" s="141"/>
      <c r="BF27" s="386"/>
      <c r="BG27" s="386"/>
      <c r="BI27" s="387">
        <v>99</v>
      </c>
      <c r="BJ27" s="388">
        <f t="shared" si="5"/>
        <v>0.79200000000000004</v>
      </c>
      <c r="BK27" s="12" t="s">
        <v>396</v>
      </c>
      <c r="BL27" s="391"/>
      <c r="BM27" s="372" t="s">
        <v>350</v>
      </c>
      <c r="BN27" s="393" t="s">
        <v>416</v>
      </c>
      <c r="BO27" s="245" t="s">
        <v>417</v>
      </c>
      <c r="BP27" s="394">
        <v>36</v>
      </c>
      <c r="BQ27" s="385">
        <v>38</v>
      </c>
      <c r="BR27" s="389">
        <v>20</v>
      </c>
      <c r="BS27" s="141"/>
      <c r="BT27" s="141"/>
      <c r="BU27" s="390"/>
      <c r="BV27" s="386"/>
      <c r="BW27" s="386"/>
      <c r="BX27" s="387">
        <v>94</v>
      </c>
      <c r="BY27" s="388">
        <f t="shared" si="6"/>
        <v>0.752</v>
      </c>
      <c r="BZ27" s="12" t="s">
        <v>396</v>
      </c>
      <c r="CA27" s="391"/>
      <c r="CB27" s="372" t="s">
        <v>350</v>
      </c>
      <c r="CC27" s="393" t="s">
        <v>466</v>
      </c>
      <c r="CD27" s="245" t="s">
        <v>481</v>
      </c>
      <c r="CE27" s="394">
        <v>42</v>
      </c>
      <c r="CF27" s="385">
        <v>50</v>
      </c>
      <c r="CG27" s="389">
        <v>20</v>
      </c>
      <c r="CH27" s="141"/>
      <c r="CI27" s="141"/>
      <c r="CJ27" s="390"/>
      <c r="CK27" s="386"/>
      <c r="CL27" s="386"/>
      <c r="CM27" s="387">
        <f>SUM(CE27:CL27)</f>
        <v>112</v>
      </c>
      <c r="CN27" s="388">
        <f t="shared" si="7"/>
        <v>0.89600000000000002</v>
      </c>
      <c r="CO27" s="12" t="s">
        <v>397</v>
      </c>
      <c r="CP27" s="391"/>
      <c r="CQ27" s="372" t="s">
        <v>350</v>
      </c>
      <c r="CR27" s="393" t="s">
        <v>362</v>
      </c>
      <c r="CS27" s="245" t="s">
        <v>410</v>
      </c>
      <c r="CT27" s="394">
        <v>36</v>
      </c>
      <c r="CU27" s="385">
        <v>36</v>
      </c>
      <c r="CV27" s="389">
        <v>25</v>
      </c>
      <c r="CW27" s="141"/>
      <c r="CX27" s="141"/>
      <c r="CY27" s="390"/>
      <c r="CZ27" s="386"/>
      <c r="DA27" s="386"/>
      <c r="DB27" s="387">
        <v>97</v>
      </c>
      <c r="DC27" s="388">
        <f t="shared" si="8"/>
        <v>0.77600000000000002</v>
      </c>
      <c r="DD27" s="12" t="s">
        <v>396</v>
      </c>
      <c r="DE27" s="391"/>
      <c r="DF27" s="391"/>
      <c r="DG27" s="372" t="s">
        <v>350</v>
      </c>
      <c r="DH27" s="393" t="s">
        <v>499</v>
      </c>
      <c r="DI27" s="245" t="s">
        <v>452</v>
      </c>
      <c r="DJ27" s="394">
        <v>30</v>
      </c>
      <c r="DK27" s="385">
        <v>34</v>
      </c>
      <c r="DL27" s="389">
        <v>25</v>
      </c>
      <c r="DM27" s="141"/>
      <c r="DN27" s="141"/>
      <c r="DO27" s="390"/>
      <c r="DP27" s="386"/>
      <c r="DQ27" s="386"/>
      <c r="DR27" s="387">
        <v>89</v>
      </c>
      <c r="DS27" s="388">
        <f t="shared" si="9"/>
        <v>0.71199999999999997</v>
      </c>
      <c r="DT27" s="12" t="s">
        <v>396</v>
      </c>
      <c r="DU27" s="392"/>
      <c r="DV27" s="395"/>
      <c r="DW27" s="393"/>
      <c r="DX27" s="245"/>
      <c r="DY27" s="245"/>
      <c r="DZ27" s="203"/>
      <c r="EA27" s="12"/>
      <c r="EB27" s="12"/>
      <c r="EC27" s="12"/>
      <c r="ED27" s="12"/>
      <c r="EE27" s="392"/>
      <c r="EF27" s="396"/>
      <c r="EG27" s="372" t="s">
        <v>350</v>
      </c>
      <c r="EH27" s="373">
        <v>640683</v>
      </c>
      <c r="EI27" s="397"/>
      <c r="EJ27" s="12">
        <v>109</v>
      </c>
      <c r="EK27" s="403"/>
      <c r="EL27" s="12">
        <v>125</v>
      </c>
      <c r="EM27" s="403"/>
      <c r="EN27" s="403">
        <v>125</v>
      </c>
      <c r="EO27" s="403"/>
      <c r="EP27" s="12">
        <v>99</v>
      </c>
      <c r="EQ27" s="403"/>
      <c r="ER27" s="403">
        <v>94</v>
      </c>
      <c r="ES27" s="448"/>
      <c r="ET27" s="403">
        <v>112</v>
      </c>
      <c r="EU27" s="448"/>
      <c r="EV27" s="12">
        <v>97</v>
      </c>
      <c r="EW27" s="405"/>
      <c r="EX27" s="403">
        <v>89</v>
      </c>
      <c r="EY27" s="405"/>
      <c r="EZ27" s="405"/>
      <c r="FA27" s="397"/>
      <c r="FB27" s="398"/>
      <c r="FC27" s="397"/>
      <c r="FD27" s="398">
        <f t="shared" si="1"/>
        <v>850</v>
      </c>
      <c r="FE27" s="399">
        <f t="shared" si="10"/>
        <v>0.85</v>
      </c>
      <c r="FF27" s="398" t="s">
        <v>397</v>
      </c>
      <c r="FG27" s="400"/>
      <c r="FH27" s="400"/>
      <c r="FI27" s="373">
        <v>640683</v>
      </c>
      <c r="FJ27" s="400"/>
      <c r="FU27" s="10"/>
      <c r="FZ27" s="10"/>
    </row>
    <row r="28" spans="1:182" s="199" customFormat="1">
      <c r="A28" s="126"/>
      <c r="B28" s="126"/>
      <c r="C28" s="131"/>
      <c r="D28" s="23"/>
      <c r="E28" s="246"/>
      <c r="F28" s="246"/>
      <c r="G28" s="246"/>
      <c r="H28" s="157"/>
      <c r="I28" s="157"/>
      <c r="J28" s="137"/>
      <c r="K28" s="133"/>
      <c r="L28" s="133"/>
      <c r="M28" s="140"/>
      <c r="N28" s="140"/>
      <c r="O28" s="24"/>
      <c r="P28" s="25"/>
      <c r="Q28" s="25"/>
      <c r="R28" s="25"/>
      <c r="S28" s="246"/>
      <c r="T28" s="126"/>
      <c r="U28" s="29"/>
      <c r="V28" s="29"/>
      <c r="W28" s="179"/>
      <c r="X28" s="157"/>
      <c r="Y28" s="137"/>
      <c r="Z28" s="137"/>
      <c r="AA28" s="133"/>
      <c r="AB28" s="140"/>
      <c r="AC28" s="140"/>
      <c r="AD28" s="24"/>
      <c r="AE28" s="25"/>
      <c r="AF28" s="25"/>
      <c r="AG28" s="25"/>
      <c r="AH28" s="228"/>
      <c r="AI28" s="126"/>
      <c r="AJ28" s="131"/>
      <c r="AK28" s="29"/>
      <c r="AL28" s="29"/>
      <c r="AM28" s="179"/>
      <c r="AN28" s="157"/>
      <c r="AO28" s="137"/>
      <c r="AP28" s="137"/>
      <c r="AQ28" s="133"/>
      <c r="AR28" s="140"/>
      <c r="AS28" s="140"/>
      <c r="AT28" s="24"/>
      <c r="AU28" s="25"/>
      <c r="AV28" s="25"/>
      <c r="AW28" s="25"/>
      <c r="AX28" s="126"/>
      <c r="AY28" s="131"/>
      <c r="AZ28" s="29"/>
      <c r="BA28" s="29"/>
      <c r="BB28" s="179"/>
      <c r="BC28" s="157"/>
      <c r="BD28" s="137"/>
      <c r="BE28" s="137"/>
      <c r="BF28" s="133"/>
      <c r="BG28" s="140"/>
      <c r="BH28" s="140"/>
      <c r="BI28" s="24"/>
      <c r="BJ28" s="25"/>
      <c r="BK28" s="25"/>
      <c r="BL28" s="25"/>
      <c r="BM28" s="126"/>
      <c r="BN28" s="131"/>
      <c r="BO28" s="29"/>
      <c r="BP28" s="29"/>
      <c r="BQ28" s="179"/>
      <c r="BR28" s="157"/>
      <c r="BS28" s="137"/>
      <c r="BT28" s="137"/>
      <c r="BU28" s="133"/>
      <c r="BV28" s="140"/>
      <c r="BW28" s="140"/>
      <c r="BX28" s="24"/>
      <c r="BY28" s="25"/>
      <c r="BZ28" s="25"/>
      <c r="CA28" s="25"/>
      <c r="CB28" s="126"/>
      <c r="CC28" s="131"/>
      <c r="CD28" s="29"/>
      <c r="CE28" s="29"/>
      <c r="CF28" s="179"/>
      <c r="CG28" s="157"/>
      <c r="CH28" s="137"/>
      <c r="CI28" s="137"/>
      <c r="CJ28" s="133"/>
      <c r="CK28" s="140"/>
      <c r="CL28" s="140"/>
      <c r="CM28" s="24"/>
      <c r="CN28" s="25"/>
      <c r="CO28" s="25"/>
      <c r="CP28" s="25"/>
      <c r="CQ28" s="126"/>
      <c r="CR28" s="131"/>
      <c r="CS28" s="29"/>
      <c r="CT28" s="29"/>
      <c r="CU28" s="179"/>
      <c r="CV28" s="157"/>
      <c r="CW28" s="137"/>
      <c r="CX28" s="137"/>
      <c r="CY28" s="133"/>
      <c r="CZ28" s="140"/>
      <c r="DA28" s="140"/>
      <c r="DB28" s="24"/>
      <c r="DC28" s="25"/>
      <c r="DD28" s="25"/>
      <c r="DE28" s="25"/>
      <c r="DF28" s="25"/>
      <c r="DG28" s="126"/>
      <c r="DH28" s="131"/>
      <c r="DI28" s="29"/>
      <c r="DJ28" s="29"/>
      <c r="DK28" s="179"/>
      <c r="DL28" s="157"/>
      <c r="DM28" s="137"/>
      <c r="DN28" s="137"/>
      <c r="DO28" s="133"/>
      <c r="DP28" s="140"/>
      <c r="DQ28" s="140"/>
      <c r="DR28" s="24"/>
      <c r="DS28" s="25"/>
      <c r="DT28" s="25"/>
      <c r="DU28" s="228"/>
      <c r="DV28" s="126"/>
      <c r="DW28" s="131"/>
      <c r="DX28" s="246"/>
      <c r="DY28" s="246"/>
      <c r="DZ28" s="202"/>
      <c r="EA28" s="247"/>
      <c r="EB28" s="247"/>
      <c r="EC28" s="247"/>
      <c r="ED28" s="247"/>
      <c r="EE28" s="228"/>
      <c r="EF28" s="274"/>
      <c r="EG28" s="31"/>
      <c r="EH28" s="31"/>
      <c r="EI28" s="31"/>
      <c r="EJ28" s="406"/>
      <c r="EK28" s="406"/>
      <c r="EL28" s="406"/>
      <c r="EM28" s="406"/>
      <c r="EN28" s="406"/>
      <c r="EO28" s="406"/>
      <c r="EP28" s="406"/>
      <c r="EQ28" s="406"/>
      <c r="ER28" s="406"/>
      <c r="ES28" s="406"/>
      <c r="ET28" s="406"/>
      <c r="EU28" s="406"/>
      <c r="EV28" s="406"/>
      <c r="EW28" s="406"/>
      <c r="EX28" s="406"/>
      <c r="EY28" s="406"/>
      <c r="EZ28" s="406"/>
      <c r="FA28" s="31"/>
      <c r="FB28" s="130"/>
      <c r="FC28" s="31"/>
      <c r="FD28" s="130"/>
      <c r="FE28" s="377"/>
      <c r="FF28" s="130"/>
      <c r="FG28" s="232"/>
      <c r="FH28" s="232"/>
      <c r="FI28" s="232"/>
      <c r="FJ28" s="232"/>
      <c r="FK28" s="194"/>
      <c r="FU28" s="23"/>
      <c r="FZ28" s="23"/>
    </row>
    <row r="29" spans="1:182" s="199" customFormat="1">
      <c r="A29" s="126"/>
      <c r="B29" s="126"/>
      <c r="C29" s="131"/>
      <c r="D29" s="23"/>
      <c r="E29" s="246"/>
      <c r="F29" s="246"/>
      <c r="G29" s="246"/>
      <c r="H29" s="157"/>
      <c r="I29" s="157"/>
      <c r="J29" s="137"/>
      <c r="K29" s="133"/>
      <c r="L29" s="133"/>
      <c r="M29" s="140"/>
      <c r="N29" s="140"/>
      <c r="O29" s="24"/>
      <c r="P29" s="25"/>
      <c r="Q29" s="25"/>
      <c r="R29" s="25"/>
      <c r="S29" s="246"/>
      <c r="T29" s="126"/>
      <c r="U29" s="29"/>
      <c r="V29" s="29"/>
      <c r="W29" s="179"/>
      <c r="X29" s="157"/>
      <c r="Y29" s="137"/>
      <c r="Z29" s="137"/>
      <c r="AA29" s="133"/>
      <c r="AB29" s="140"/>
      <c r="AC29" s="140"/>
      <c r="AD29" s="24"/>
      <c r="AE29" s="25"/>
      <c r="AF29" s="25"/>
      <c r="AG29" s="25"/>
      <c r="AH29" s="228"/>
      <c r="AI29" s="126"/>
      <c r="AJ29" s="131"/>
      <c r="AK29" s="29"/>
      <c r="AL29" s="29"/>
      <c r="AM29" s="179"/>
      <c r="AN29" s="157"/>
      <c r="AO29" s="137"/>
      <c r="AP29" s="137"/>
      <c r="AQ29" s="133"/>
      <c r="AR29" s="140"/>
      <c r="AS29" s="140"/>
      <c r="AT29" s="24"/>
      <c r="AU29" s="25"/>
      <c r="AV29" s="25"/>
      <c r="AW29" s="25"/>
      <c r="AX29" s="126"/>
      <c r="AY29" s="131"/>
      <c r="AZ29" s="29"/>
      <c r="BA29" s="29"/>
      <c r="BB29" s="179"/>
      <c r="BC29" s="157"/>
      <c r="BD29" s="137"/>
      <c r="BE29" s="137"/>
      <c r="BF29" s="133"/>
      <c r="BG29" s="140"/>
      <c r="BH29" s="140"/>
      <c r="BI29" s="24"/>
      <c r="BJ29" s="25"/>
      <c r="BK29" s="25"/>
      <c r="BL29" s="25"/>
      <c r="BM29" s="126"/>
      <c r="BN29" s="131"/>
      <c r="BO29" s="29"/>
      <c r="BP29" s="29"/>
      <c r="BQ29" s="179"/>
      <c r="BR29" s="157"/>
      <c r="BS29" s="137"/>
      <c r="BT29" s="137"/>
      <c r="BU29" s="133"/>
      <c r="BV29" s="140"/>
      <c r="BW29" s="140"/>
      <c r="BX29" s="24"/>
      <c r="BY29" s="25"/>
      <c r="BZ29" s="25"/>
      <c r="CA29" s="25"/>
      <c r="CB29" s="126"/>
      <c r="CC29" s="131"/>
      <c r="CD29" s="29"/>
      <c r="CE29" s="29"/>
      <c r="CF29" s="179"/>
      <c r="CG29" s="157"/>
      <c r="CH29" s="137"/>
      <c r="CI29" s="137"/>
      <c r="CJ29" s="133"/>
      <c r="CK29" s="140"/>
      <c r="CL29" s="140"/>
      <c r="CM29" s="24"/>
      <c r="CN29" s="25"/>
      <c r="CO29" s="25"/>
      <c r="CP29" s="25"/>
      <c r="CQ29" s="126"/>
      <c r="CR29" s="131"/>
      <c r="CS29" s="29"/>
      <c r="CT29" s="29"/>
      <c r="CU29" s="179"/>
      <c r="CV29" s="157"/>
      <c r="CW29" s="137"/>
      <c r="CX29" s="137"/>
      <c r="CY29" s="133"/>
      <c r="CZ29" s="140"/>
      <c r="DA29" s="140"/>
      <c r="DB29" s="24"/>
      <c r="DC29" s="25"/>
      <c r="DD29" s="25"/>
      <c r="DE29" s="25"/>
      <c r="DF29" s="25"/>
      <c r="DG29" s="126"/>
      <c r="DH29" s="131"/>
      <c r="DI29" s="29"/>
      <c r="DJ29" s="29"/>
      <c r="DK29" s="179"/>
      <c r="DL29" s="157"/>
      <c r="DM29" s="137"/>
      <c r="DN29" s="137"/>
      <c r="DO29" s="133"/>
      <c r="DP29" s="140"/>
      <c r="DQ29" s="140"/>
      <c r="DR29" s="24"/>
      <c r="DS29" s="25"/>
      <c r="DT29" s="25"/>
      <c r="DU29" s="228"/>
      <c r="DV29" s="126"/>
      <c r="DW29" s="131"/>
      <c r="DX29" s="246"/>
      <c r="DY29" s="246"/>
      <c r="DZ29" s="202"/>
      <c r="EA29" s="247"/>
      <c r="EB29" s="247"/>
      <c r="EC29" s="247"/>
      <c r="ED29" s="247"/>
      <c r="EE29" s="228"/>
      <c r="EF29" s="274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130"/>
      <c r="FC29" s="31"/>
      <c r="FD29" s="130"/>
      <c r="FE29" s="130"/>
      <c r="FF29" s="130"/>
      <c r="FG29" s="232"/>
      <c r="FH29" s="232"/>
      <c r="FI29" s="232"/>
      <c r="FJ29" s="232"/>
      <c r="FK29" s="194"/>
      <c r="FU29" s="23"/>
      <c r="FZ29" s="23"/>
    </row>
    <row r="30" spans="1:182" s="199" customFormat="1">
      <c r="A30" s="126"/>
      <c r="B30" s="126"/>
      <c r="C30" s="131"/>
      <c r="D30" s="23"/>
      <c r="E30" s="246"/>
      <c r="F30" s="246"/>
      <c r="G30" s="246"/>
      <c r="H30" s="157"/>
      <c r="I30" s="157"/>
      <c r="J30" s="137"/>
      <c r="K30" s="133"/>
      <c r="L30" s="133"/>
      <c r="M30" s="140"/>
      <c r="N30" s="140"/>
      <c r="O30" s="24"/>
      <c r="P30" s="25"/>
      <c r="Q30" s="25"/>
      <c r="R30" s="25"/>
      <c r="S30" s="246"/>
      <c r="T30" s="126"/>
      <c r="U30" s="29"/>
      <c r="V30" s="29"/>
      <c r="W30" s="179"/>
      <c r="X30" s="157"/>
      <c r="Y30" s="137"/>
      <c r="Z30" s="137"/>
      <c r="AA30" s="133"/>
      <c r="AB30" s="140"/>
      <c r="AC30" s="140"/>
      <c r="AD30" s="24"/>
      <c r="AE30" s="25"/>
      <c r="AF30" s="25"/>
      <c r="AG30" s="25"/>
      <c r="AH30" s="228"/>
      <c r="AI30" s="126"/>
      <c r="AJ30" s="131"/>
      <c r="AK30" s="29"/>
      <c r="AL30" s="29"/>
      <c r="AM30" s="179"/>
      <c r="AN30" s="157"/>
      <c r="AO30" s="137"/>
      <c r="AP30" s="137"/>
      <c r="AQ30" s="133"/>
      <c r="AR30" s="140"/>
      <c r="AS30" s="140"/>
      <c r="AT30" s="24"/>
      <c r="AU30" s="25"/>
      <c r="AV30" s="25"/>
      <c r="AW30" s="25"/>
      <c r="AX30" s="126"/>
      <c r="AY30" s="131"/>
      <c r="AZ30" s="29"/>
      <c r="BA30" s="29"/>
      <c r="BB30" s="179"/>
      <c r="BC30" s="157"/>
      <c r="BD30" s="137"/>
      <c r="BE30" s="137"/>
      <c r="BF30" s="133"/>
      <c r="BG30" s="140"/>
      <c r="BH30" s="140"/>
      <c r="BI30" s="24"/>
      <c r="BJ30" s="25"/>
      <c r="BK30" s="25"/>
      <c r="BL30" s="25"/>
      <c r="BM30" s="126"/>
      <c r="BN30" s="131"/>
      <c r="BO30" s="29"/>
      <c r="BP30" s="29"/>
      <c r="BQ30" s="179"/>
      <c r="BR30" s="157"/>
      <c r="BS30" s="137"/>
      <c r="BT30" s="137"/>
      <c r="BU30" s="133"/>
      <c r="BV30" s="140"/>
      <c r="BW30" s="140"/>
      <c r="BX30" s="24"/>
      <c r="BY30" s="25"/>
      <c r="BZ30" s="25"/>
      <c r="CA30" s="25"/>
      <c r="CB30" s="126"/>
      <c r="CC30" s="131"/>
      <c r="CD30" s="29"/>
      <c r="CE30" s="29"/>
      <c r="CF30" s="179"/>
      <c r="CG30" s="157"/>
      <c r="CH30" s="137"/>
      <c r="CI30" s="137"/>
      <c r="CJ30" s="133"/>
      <c r="CK30" s="140"/>
      <c r="CL30" s="140"/>
      <c r="CM30" s="24"/>
      <c r="CN30" s="25"/>
      <c r="CO30" s="25"/>
      <c r="CP30" s="25"/>
      <c r="CQ30" s="126"/>
      <c r="CR30" s="131"/>
      <c r="CS30" s="29"/>
      <c r="CT30" s="29"/>
      <c r="CU30" s="179"/>
      <c r="CV30" s="157"/>
      <c r="CW30" s="137"/>
      <c r="CX30" s="137"/>
      <c r="CY30" s="133"/>
      <c r="CZ30" s="140"/>
      <c r="DA30" s="140"/>
      <c r="DB30" s="24"/>
      <c r="DC30" s="25"/>
      <c r="DD30" s="25"/>
      <c r="DE30" s="25"/>
      <c r="DF30" s="25"/>
      <c r="DG30" s="126"/>
      <c r="DH30" s="131"/>
      <c r="DI30" s="29"/>
      <c r="DJ30" s="29"/>
      <c r="DK30" s="179"/>
      <c r="DL30" s="157"/>
      <c r="DM30" s="137"/>
      <c r="DN30" s="137"/>
      <c r="DO30" s="133"/>
      <c r="DP30" s="140"/>
      <c r="DQ30" s="140"/>
      <c r="DR30" s="24"/>
      <c r="DS30" s="25"/>
      <c r="DT30" s="25"/>
      <c r="DU30" s="228"/>
      <c r="DV30" s="126"/>
      <c r="DW30" s="131"/>
      <c r="DX30" s="246"/>
      <c r="DY30" s="246"/>
      <c r="DZ30" s="202"/>
      <c r="EA30" s="247"/>
      <c r="EB30" s="247"/>
      <c r="EC30" s="247"/>
      <c r="ED30" s="247"/>
      <c r="EE30" s="228"/>
      <c r="EF30" s="274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130"/>
      <c r="FC30" s="31"/>
      <c r="FD30" s="130"/>
      <c r="FE30" s="130"/>
      <c r="FF30" s="130"/>
      <c r="FG30" s="232"/>
      <c r="FH30" s="232"/>
      <c r="FI30" s="232"/>
      <c r="FJ30" s="232"/>
      <c r="FK30" s="194"/>
      <c r="FU30" s="23"/>
      <c r="FZ30" s="23"/>
    </row>
    <row r="31" spans="1:182" s="199" customFormat="1">
      <c r="A31" s="126"/>
      <c r="B31" s="126"/>
      <c r="C31" s="131"/>
      <c r="D31" s="23"/>
      <c r="E31" s="246"/>
      <c r="F31" s="246"/>
      <c r="G31" s="246"/>
      <c r="H31" s="157"/>
      <c r="I31" s="157"/>
      <c r="J31" s="137"/>
      <c r="K31" s="133"/>
      <c r="L31" s="133"/>
      <c r="M31" s="140"/>
      <c r="N31" s="140"/>
      <c r="O31" s="24"/>
      <c r="P31" s="25"/>
      <c r="Q31" s="25"/>
      <c r="R31" s="25"/>
      <c r="S31" s="246"/>
      <c r="T31" s="126"/>
      <c r="U31" s="29"/>
      <c r="V31" s="29"/>
      <c r="W31" s="179"/>
      <c r="X31" s="157"/>
      <c r="Y31" s="137"/>
      <c r="Z31" s="137"/>
      <c r="AA31" s="133"/>
      <c r="AB31" s="140"/>
      <c r="AC31" s="140"/>
      <c r="AD31" s="24"/>
      <c r="AE31" s="25"/>
      <c r="AF31" s="25"/>
      <c r="AG31" s="25"/>
      <c r="AH31" s="228"/>
      <c r="AI31" s="126"/>
      <c r="AJ31" s="131"/>
      <c r="AK31" s="29"/>
      <c r="AL31" s="29"/>
      <c r="AM31" s="179"/>
      <c r="AN31" s="157"/>
      <c r="AO31" s="137"/>
      <c r="AP31" s="137"/>
      <c r="AQ31" s="133"/>
      <c r="AR31" s="140"/>
      <c r="AS31" s="140"/>
      <c r="AT31" s="24"/>
      <c r="AU31" s="25"/>
      <c r="AV31" s="25"/>
      <c r="AW31" s="25"/>
      <c r="AX31" s="126"/>
      <c r="AY31" s="131"/>
      <c r="AZ31" s="29"/>
      <c r="BA31" s="29"/>
      <c r="BB31" s="179"/>
      <c r="BC31" s="157"/>
      <c r="BD31" s="137"/>
      <c r="BE31" s="137"/>
      <c r="BF31" s="133"/>
      <c r="BG31" s="140"/>
      <c r="BH31" s="140"/>
      <c r="BI31" s="24"/>
      <c r="BJ31" s="25"/>
      <c r="BK31" s="25"/>
      <c r="BL31" s="25"/>
      <c r="BM31" s="126"/>
      <c r="BN31" s="131"/>
      <c r="BO31" s="29"/>
      <c r="BP31" s="29"/>
      <c r="BQ31" s="179"/>
      <c r="BR31" s="157"/>
      <c r="BS31" s="137"/>
      <c r="BT31" s="137"/>
      <c r="BU31" s="133"/>
      <c r="BV31" s="140"/>
      <c r="BW31" s="140"/>
      <c r="BX31" s="24"/>
      <c r="BY31" s="25"/>
      <c r="BZ31" s="25"/>
      <c r="CA31" s="25"/>
      <c r="CB31" s="126"/>
      <c r="CC31" s="131"/>
      <c r="CD31" s="29"/>
      <c r="CE31" s="29"/>
      <c r="CF31" s="179"/>
      <c r="CG31" s="157"/>
      <c r="CH31" s="137"/>
      <c r="CI31" s="137"/>
      <c r="CJ31" s="133"/>
      <c r="CK31" s="140"/>
      <c r="CL31" s="140"/>
      <c r="CM31" s="24"/>
      <c r="CN31" s="25"/>
      <c r="CO31" s="25"/>
      <c r="CP31" s="25"/>
      <c r="CQ31" s="126"/>
      <c r="CR31" s="131"/>
      <c r="CS31" s="29"/>
      <c r="CT31" s="29"/>
      <c r="CU31" s="179"/>
      <c r="CV31" s="157"/>
      <c r="CW31" s="137"/>
      <c r="CX31" s="137"/>
      <c r="CY31" s="133"/>
      <c r="CZ31" s="140"/>
      <c r="DA31" s="140"/>
      <c r="DB31" s="24"/>
      <c r="DC31" s="25"/>
      <c r="DD31" s="25"/>
      <c r="DE31" s="25"/>
      <c r="DF31" s="25"/>
      <c r="DG31" s="126"/>
      <c r="DH31" s="131"/>
      <c r="DI31" s="29"/>
      <c r="DJ31" s="29"/>
      <c r="DK31" s="179"/>
      <c r="DL31" s="157"/>
      <c r="DM31" s="137"/>
      <c r="DN31" s="137"/>
      <c r="DO31" s="133"/>
      <c r="DP31" s="140"/>
      <c r="DQ31" s="140"/>
      <c r="DR31" s="24"/>
      <c r="DS31" s="25"/>
      <c r="DT31" s="25"/>
      <c r="DU31" s="228"/>
      <c r="DV31" s="126"/>
      <c r="DW31" s="131"/>
      <c r="DX31" s="246"/>
      <c r="DY31" s="246"/>
      <c r="DZ31" s="202"/>
      <c r="EA31" s="247"/>
      <c r="EB31" s="247"/>
      <c r="EC31" s="247"/>
      <c r="ED31" s="247"/>
      <c r="EE31" s="228"/>
      <c r="EF31" s="274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130"/>
      <c r="FC31" s="31"/>
      <c r="FD31" s="130"/>
      <c r="FE31" s="130"/>
      <c r="FF31" s="130"/>
      <c r="FG31" s="232"/>
      <c r="FH31" s="232"/>
      <c r="FI31" s="232"/>
      <c r="FJ31" s="232"/>
      <c r="FK31" s="194"/>
      <c r="FU31" s="23"/>
      <c r="FZ31" s="23"/>
    </row>
    <row r="32" spans="1:182" s="199" customFormat="1">
      <c r="A32" s="126"/>
      <c r="B32" s="126"/>
      <c r="C32" s="131"/>
      <c r="D32" s="23"/>
      <c r="E32" s="246"/>
      <c r="F32" s="246"/>
      <c r="G32" s="246"/>
      <c r="H32" s="157"/>
      <c r="I32" s="157"/>
      <c r="J32" s="137"/>
      <c r="K32" s="133"/>
      <c r="L32" s="133"/>
      <c r="M32" s="140"/>
      <c r="N32" s="140"/>
      <c r="O32" s="24"/>
      <c r="P32" s="25"/>
      <c r="Q32" s="25"/>
      <c r="R32" s="25"/>
      <c r="S32" s="246"/>
      <c r="T32" s="126"/>
      <c r="U32" s="29"/>
      <c r="V32" s="29"/>
      <c r="W32" s="179"/>
      <c r="X32" s="157"/>
      <c r="Y32" s="137"/>
      <c r="Z32" s="137"/>
      <c r="AA32" s="133"/>
      <c r="AB32" s="140"/>
      <c r="AC32" s="140"/>
      <c r="AD32" s="24"/>
      <c r="AE32" s="25"/>
      <c r="AF32" s="25"/>
      <c r="AG32" s="25"/>
      <c r="AH32" s="228"/>
      <c r="AI32" s="126"/>
      <c r="AJ32" s="131"/>
      <c r="AK32" s="29"/>
      <c r="AL32" s="29"/>
      <c r="AM32" s="179"/>
      <c r="AN32" s="157"/>
      <c r="AO32" s="137"/>
      <c r="AP32" s="137"/>
      <c r="AQ32" s="133"/>
      <c r="AR32" s="140"/>
      <c r="AS32" s="140"/>
      <c r="AT32" s="24"/>
      <c r="AU32" s="25"/>
      <c r="AV32" s="25"/>
      <c r="AW32" s="25"/>
      <c r="AX32" s="126"/>
      <c r="AY32" s="131"/>
      <c r="AZ32" s="29"/>
      <c r="BA32" s="29"/>
      <c r="BB32" s="179"/>
      <c r="BC32" s="157"/>
      <c r="BD32" s="137"/>
      <c r="BE32" s="137"/>
      <c r="BF32" s="133"/>
      <c r="BG32" s="140"/>
      <c r="BH32" s="140"/>
      <c r="BI32" s="24"/>
      <c r="BJ32" s="25"/>
      <c r="BK32" s="25"/>
      <c r="BL32" s="25"/>
      <c r="BM32" s="126"/>
      <c r="BN32" s="131"/>
      <c r="BO32" s="29"/>
      <c r="BP32" s="29"/>
      <c r="BQ32" s="179"/>
      <c r="BR32" s="157"/>
      <c r="BS32" s="137"/>
      <c r="BT32" s="137"/>
      <c r="BU32" s="133"/>
      <c r="BV32" s="140"/>
      <c r="BW32" s="140"/>
      <c r="BX32" s="24"/>
      <c r="BY32" s="25"/>
      <c r="BZ32" s="25"/>
      <c r="CA32" s="25"/>
      <c r="CB32" s="126"/>
      <c r="CC32" s="131"/>
      <c r="CD32" s="29"/>
      <c r="CE32" s="29"/>
      <c r="CF32" s="179"/>
      <c r="CG32" s="157"/>
      <c r="CH32" s="137"/>
      <c r="CI32" s="137"/>
      <c r="CJ32" s="133"/>
      <c r="CK32" s="140"/>
      <c r="CL32" s="140"/>
      <c r="CM32" s="24"/>
      <c r="CN32" s="25"/>
      <c r="CO32" s="25"/>
      <c r="CP32" s="25"/>
      <c r="CQ32" s="126"/>
      <c r="CR32" s="131"/>
      <c r="CS32" s="29"/>
      <c r="CT32" s="29"/>
      <c r="CU32" s="179"/>
      <c r="CV32" s="157"/>
      <c r="CW32" s="137"/>
      <c r="CX32" s="137"/>
      <c r="CY32" s="133"/>
      <c r="CZ32" s="140"/>
      <c r="DA32" s="140"/>
      <c r="DB32" s="24"/>
      <c r="DC32" s="25"/>
      <c r="DD32" s="25"/>
      <c r="DE32" s="25"/>
      <c r="DF32" s="25"/>
      <c r="DG32" s="126"/>
      <c r="DH32" s="131"/>
      <c r="DI32" s="29"/>
      <c r="DJ32" s="29"/>
      <c r="DK32" s="179"/>
      <c r="DL32" s="157"/>
      <c r="DM32" s="137"/>
      <c r="DN32" s="137"/>
      <c r="DO32" s="133"/>
      <c r="DP32" s="140"/>
      <c r="DQ32" s="140"/>
      <c r="DR32" s="24"/>
      <c r="DS32" s="25"/>
      <c r="DT32" s="25"/>
      <c r="DU32" s="228"/>
      <c r="DV32" s="126"/>
      <c r="DW32" s="131"/>
      <c r="DX32" s="246"/>
      <c r="DY32" s="246"/>
      <c r="DZ32" s="202"/>
      <c r="EA32" s="247"/>
      <c r="EB32" s="247"/>
      <c r="EC32" s="247"/>
      <c r="ED32" s="247"/>
      <c r="EE32" s="228"/>
      <c r="EF32" s="274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130"/>
      <c r="FC32" s="31"/>
      <c r="FD32" s="130"/>
      <c r="FE32" s="130"/>
      <c r="FF32" s="130"/>
      <c r="FG32" s="232"/>
      <c r="FH32" s="232"/>
      <c r="FI32" s="232"/>
      <c r="FJ32" s="232"/>
      <c r="FK32" s="194"/>
      <c r="FU32" s="23"/>
      <c r="FZ32" s="23"/>
    </row>
    <row r="33" spans="1:182" s="199" customFormat="1">
      <c r="A33" s="126"/>
      <c r="B33" s="126"/>
      <c r="C33" s="131"/>
      <c r="D33" s="23"/>
      <c r="E33" s="246"/>
      <c r="F33" s="246"/>
      <c r="G33" s="246"/>
      <c r="H33" s="157"/>
      <c r="I33" s="157"/>
      <c r="J33" s="137"/>
      <c r="K33" s="133"/>
      <c r="L33" s="133"/>
      <c r="M33" s="140"/>
      <c r="N33" s="140"/>
      <c r="O33" s="24"/>
      <c r="P33" s="25"/>
      <c r="Q33" s="25"/>
      <c r="R33" s="25"/>
      <c r="S33" s="246"/>
      <c r="T33" s="126"/>
      <c r="U33" s="29"/>
      <c r="V33" s="29"/>
      <c r="W33" s="179"/>
      <c r="X33" s="157"/>
      <c r="Y33" s="137"/>
      <c r="Z33" s="137"/>
      <c r="AA33" s="133"/>
      <c r="AB33" s="140"/>
      <c r="AC33" s="140"/>
      <c r="AD33" s="24"/>
      <c r="AE33" s="25"/>
      <c r="AF33" s="25"/>
      <c r="AG33" s="25"/>
      <c r="AH33" s="228"/>
      <c r="AI33" s="126"/>
      <c r="AJ33" s="131"/>
      <c r="AK33" s="29"/>
      <c r="AL33" s="29"/>
      <c r="AM33" s="179"/>
      <c r="AN33" s="157"/>
      <c r="AO33" s="137"/>
      <c r="AP33" s="137"/>
      <c r="AQ33" s="133"/>
      <c r="AR33" s="140"/>
      <c r="AS33" s="140"/>
      <c r="AT33" s="24"/>
      <c r="AU33" s="25"/>
      <c r="AV33" s="25"/>
      <c r="AW33" s="25"/>
      <c r="AX33" s="126"/>
      <c r="AY33" s="131"/>
      <c r="AZ33" s="29"/>
      <c r="BA33" s="29"/>
      <c r="BB33" s="179"/>
      <c r="BC33" s="157"/>
      <c r="BD33" s="137"/>
      <c r="BE33" s="137"/>
      <c r="BF33" s="133"/>
      <c r="BG33" s="140"/>
      <c r="BH33" s="140"/>
      <c r="BI33" s="24"/>
      <c r="BJ33" s="25"/>
      <c r="BK33" s="25"/>
      <c r="BL33" s="25"/>
      <c r="BM33" s="126"/>
      <c r="BN33" s="131"/>
      <c r="BO33" s="29"/>
      <c r="BP33" s="29"/>
      <c r="BQ33" s="179"/>
      <c r="BR33" s="157"/>
      <c r="BS33" s="137"/>
      <c r="BT33" s="137"/>
      <c r="BU33" s="133"/>
      <c r="BV33" s="140"/>
      <c r="BW33" s="140"/>
      <c r="BX33" s="24"/>
      <c r="BY33" s="25"/>
      <c r="BZ33" s="25"/>
      <c r="CA33" s="25"/>
      <c r="CB33" s="126"/>
      <c r="CC33" s="131"/>
      <c r="CD33" s="29"/>
      <c r="CE33" s="29"/>
      <c r="CF33" s="179"/>
      <c r="CG33" s="157"/>
      <c r="CH33" s="137"/>
      <c r="CI33" s="137"/>
      <c r="CJ33" s="133"/>
      <c r="CK33" s="140"/>
      <c r="CL33" s="140"/>
      <c r="CM33" s="24"/>
      <c r="CN33" s="25"/>
      <c r="CO33" s="25"/>
      <c r="CP33" s="25"/>
      <c r="CQ33" s="126"/>
      <c r="CR33" s="131"/>
      <c r="CS33" s="29"/>
      <c r="CT33" s="29"/>
      <c r="CU33" s="179"/>
      <c r="CV33" s="157"/>
      <c r="CW33" s="137"/>
      <c r="CX33" s="137"/>
      <c r="CY33" s="133"/>
      <c r="CZ33" s="140"/>
      <c r="DA33" s="140"/>
      <c r="DB33" s="24"/>
      <c r="DC33" s="25"/>
      <c r="DD33" s="25"/>
      <c r="DE33" s="25"/>
      <c r="DF33" s="25"/>
      <c r="DG33" s="126"/>
      <c r="DH33" s="131"/>
      <c r="DI33" s="29"/>
      <c r="DJ33" s="29"/>
      <c r="DK33" s="179"/>
      <c r="DL33" s="157"/>
      <c r="DM33" s="137"/>
      <c r="DN33" s="137"/>
      <c r="DO33" s="133"/>
      <c r="DP33" s="140"/>
      <c r="DQ33" s="140"/>
      <c r="DR33" s="24"/>
      <c r="DS33" s="25"/>
      <c r="DT33" s="25"/>
      <c r="DU33" s="228"/>
      <c r="DV33" s="126"/>
      <c r="DW33" s="131"/>
      <c r="DX33" s="246"/>
      <c r="DY33" s="246"/>
      <c r="DZ33" s="202"/>
      <c r="EA33" s="247"/>
      <c r="EB33" s="247"/>
      <c r="EC33" s="247"/>
      <c r="ED33" s="247"/>
      <c r="EE33" s="228"/>
      <c r="EF33" s="274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130"/>
      <c r="FC33" s="31"/>
      <c r="FD33" s="130"/>
      <c r="FE33" s="130"/>
      <c r="FF33" s="130"/>
      <c r="FG33" s="232"/>
      <c r="FH33" s="232"/>
      <c r="FI33" s="232"/>
      <c r="FJ33" s="232"/>
      <c r="FK33" s="194"/>
      <c r="FU33" s="23"/>
      <c r="FZ33" s="23"/>
    </row>
    <row r="34" spans="1:182">
      <c r="E34" s="152"/>
      <c r="S34" s="152"/>
    </row>
    <row r="35" spans="1:182">
      <c r="E35" s="152"/>
      <c r="S35" s="152"/>
    </row>
    <row r="36" spans="1:182">
      <c r="E36" s="152"/>
      <c r="S36" s="152"/>
    </row>
    <row r="37" spans="1:182">
      <c r="E37" s="152"/>
      <c r="S37" s="152"/>
    </row>
    <row r="38" spans="1:182">
      <c r="E38" s="152"/>
      <c r="S38" s="152"/>
    </row>
    <row r="39" spans="1:182">
      <c r="E39" s="152"/>
      <c r="S39" s="152"/>
    </row>
    <row r="40" spans="1:182">
      <c r="E40" s="152"/>
    </row>
    <row r="41" spans="1:182">
      <c r="E41" s="152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workbookViewId="0">
      <selection activeCell="M21" sqref="M21"/>
    </sheetView>
  </sheetViews>
  <sheetFormatPr defaultRowHeight="15"/>
  <cols>
    <col min="1" max="1" width="6.42578125" style="3" customWidth="1"/>
    <col min="2" max="2" width="0.5703125" customWidth="1"/>
    <col min="5" max="5" width="19.140625" customWidth="1"/>
    <col min="12" max="12" width="1" customWidth="1"/>
    <col min="15" max="15" width="17.42578125" customWidth="1"/>
    <col min="19" max="19" width="10.42578125" customWidth="1"/>
  </cols>
  <sheetData>
    <row r="1" spans="1:20" s="1" customFormat="1">
      <c r="A1" s="85" t="s">
        <v>188</v>
      </c>
      <c r="B1" s="76"/>
      <c r="C1" s="76"/>
      <c r="D1" s="76"/>
      <c r="E1" s="76"/>
      <c r="F1" s="76"/>
      <c r="G1" s="76"/>
      <c r="H1" s="76"/>
      <c r="K1" s="85" t="s">
        <v>220</v>
      </c>
    </row>
    <row r="2" spans="1:20" s="1" customFormat="1" ht="7.5" customHeight="1">
      <c r="A2" s="85"/>
      <c r="B2" s="76"/>
      <c r="C2" s="76"/>
      <c r="D2" s="76"/>
      <c r="E2" s="76"/>
      <c r="F2" s="76"/>
      <c r="G2" s="76"/>
      <c r="H2" s="76"/>
    </row>
    <row r="3" spans="1:20" ht="18.75">
      <c r="A3" s="86" t="s">
        <v>18</v>
      </c>
      <c r="B3" s="89"/>
      <c r="C3" s="108" t="s">
        <v>9</v>
      </c>
      <c r="D3" s="90"/>
      <c r="E3" s="90"/>
      <c r="F3" s="109" t="s">
        <v>157</v>
      </c>
      <c r="G3" s="90"/>
      <c r="H3" s="90"/>
      <c r="I3" s="90"/>
      <c r="K3" s="86" t="s">
        <v>18</v>
      </c>
      <c r="L3" s="89"/>
      <c r="M3" s="114" t="s">
        <v>9</v>
      </c>
      <c r="N3" s="90"/>
      <c r="O3" s="90"/>
      <c r="P3" s="115" t="s">
        <v>157</v>
      </c>
      <c r="Q3" s="90"/>
      <c r="R3" s="90"/>
      <c r="S3" s="90"/>
      <c r="T3" s="1"/>
    </row>
    <row r="4" spans="1:20" ht="18.75">
      <c r="A4" s="43" t="s">
        <v>70</v>
      </c>
      <c r="B4" s="91"/>
      <c r="C4" s="108" t="s">
        <v>332</v>
      </c>
      <c r="D4" s="90"/>
      <c r="E4" s="90"/>
      <c r="F4" s="109" t="s">
        <v>190</v>
      </c>
      <c r="G4" s="90"/>
      <c r="H4" s="90"/>
      <c r="I4" s="90"/>
      <c r="K4" s="43" t="s">
        <v>70</v>
      </c>
      <c r="L4" s="91"/>
      <c r="M4" s="114" t="s">
        <v>335</v>
      </c>
      <c r="N4" s="90"/>
      <c r="O4" s="90"/>
      <c r="P4" s="115" t="s">
        <v>221</v>
      </c>
      <c r="Q4" s="90"/>
      <c r="R4" s="90"/>
      <c r="S4" s="90"/>
      <c r="T4" s="1"/>
    </row>
    <row r="5" spans="1:20" ht="18.75">
      <c r="B5" s="91"/>
      <c r="C5" s="109" t="s">
        <v>191</v>
      </c>
      <c r="D5" s="90"/>
      <c r="E5" s="90"/>
      <c r="F5" s="109" t="s">
        <v>189</v>
      </c>
      <c r="G5" s="90"/>
      <c r="H5" s="90"/>
      <c r="I5" s="90"/>
      <c r="K5" s="3"/>
      <c r="L5" s="91"/>
      <c r="M5" s="115" t="s">
        <v>191</v>
      </c>
      <c r="N5" s="90"/>
      <c r="O5" s="90"/>
      <c r="P5" s="115" t="s">
        <v>189</v>
      </c>
      <c r="Q5" s="90"/>
      <c r="R5" s="90"/>
      <c r="S5" s="90"/>
      <c r="T5" s="1"/>
    </row>
    <row r="6" spans="1:20" s="1" customFormat="1" ht="18.75">
      <c r="A6" s="3"/>
      <c r="B6" s="91"/>
      <c r="C6" s="90"/>
      <c r="D6" s="90"/>
      <c r="E6" s="90"/>
      <c r="F6" s="108" t="s">
        <v>192</v>
      </c>
      <c r="G6" s="90"/>
      <c r="H6" s="90"/>
      <c r="I6" s="90"/>
      <c r="K6" s="3"/>
      <c r="L6" s="91"/>
      <c r="M6" s="90"/>
      <c r="N6" s="90"/>
      <c r="O6" s="90"/>
      <c r="P6" s="114" t="s">
        <v>192</v>
      </c>
      <c r="Q6" s="90"/>
      <c r="R6" s="90"/>
      <c r="S6" s="90"/>
    </row>
    <row r="7" spans="1:20" ht="1.35" customHeight="1">
      <c r="A7" s="88"/>
      <c r="B7" s="91"/>
      <c r="C7" s="91"/>
      <c r="D7" s="91"/>
      <c r="E7" s="91"/>
      <c r="F7" s="91"/>
      <c r="G7" s="91"/>
      <c r="H7" s="91"/>
      <c r="I7" s="90"/>
      <c r="K7" s="88"/>
      <c r="L7" s="91"/>
      <c r="M7" s="91"/>
      <c r="N7" s="91"/>
      <c r="O7" s="91"/>
      <c r="P7" s="91"/>
      <c r="Q7" s="91"/>
      <c r="R7" s="91"/>
      <c r="S7" s="90"/>
      <c r="T7" s="1"/>
    </row>
    <row r="8" spans="1:20" ht="18.75">
      <c r="A8" s="86" t="s">
        <v>19</v>
      </c>
      <c r="B8" s="91"/>
      <c r="C8" s="109" t="s">
        <v>69</v>
      </c>
      <c r="D8" s="90"/>
      <c r="E8" s="355" t="s">
        <v>333</v>
      </c>
      <c r="F8" s="109" t="s">
        <v>194</v>
      </c>
      <c r="G8" s="90"/>
      <c r="H8" s="90"/>
      <c r="I8" s="90"/>
      <c r="K8" s="86" t="s">
        <v>19</v>
      </c>
      <c r="L8" s="91"/>
      <c r="M8" s="115" t="s">
        <v>202</v>
      </c>
      <c r="N8" s="90"/>
      <c r="O8" s="355" t="s">
        <v>333</v>
      </c>
      <c r="P8" s="115" t="s">
        <v>222</v>
      </c>
      <c r="Q8" s="90"/>
      <c r="R8" s="90"/>
      <c r="S8" s="90"/>
    </row>
    <row r="9" spans="1:20" ht="18.75">
      <c r="A9" s="43" t="s">
        <v>71</v>
      </c>
      <c r="B9" s="91"/>
      <c r="C9" s="109" t="s">
        <v>197</v>
      </c>
      <c r="D9" s="90"/>
      <c r="E9" s="90"/>
      <c r="F9" s="109" t="s">
        <v>195</v>
      </c>
      <c r="G9" s="90"/>
      <c r="H9" s="90"/>
      <c r="I9" s="90"/>
      <c r="K9" s="43" t="s">
        <v>71</v>
      </c>
      <c r="L9" s="91"/>
      <c r="M9" s="115" t="s">
        <v>197</v>
      </c>
      <c r="N9" s="90"/>
      <c r="O9" s="90"/>
      <c r="P9" s="115" t="s">
        <v>194</v>
      </c>
      <c r="Q9" s="90"/>
      <c r="R9" s="90"/>
      <c r="S9" s="90"/>
      <c r="T9" s="1"/>
    </row>
    <row r="10" spans="1:20" ht="18.75">
      <c r="B10" s="91"/>
      <c r="C10" s="109" t="s">
        <v>193</v>
      </c>
      <c r="D10" s="90"/>
      <c r="E10" s="90"/>
      <c r="F10" s="109" t="s">
        <v>56</v>
      </c>
      <c r="G10" s="90"/>
      <c r="H10" s="90"/>
      <c r="I10" s="90"/>
      <c r="K10" s="3"/>
      <c r="L10" s="91"/>
      <c r="M10" s="115" t="s">
        <v>195</v>
      </c>
      <c r="N10" s="90"/>
      <c r="O10" s="90"/>
      <c r="P10" s="115" t="s">
        <v>56</v>
      </c>
      <c r="Q10" s="90"/>
      <c r="R10" s="90"/>
      <c r="S10" s="90"/>
      <c r="T10" s="1"/>
    </row>
    <row r="11" spans="1:20" s="1" customFormat="1" ht="1.35" customHeight="1">
      <c r="A11" s="88"/>
      <c r="B11" s="91"/>
      <c r="C11" s="91"/>
      <c r="D11" s="91"/>
      <c r="E11" s="91"/>
      <c r="F11" s="91"/>
      <c r="G11" s="91"/>
      <c r="H11" s="91"/>
      <c r="I11" s="90"/>
      <c r="K11" s="88"/>
      <c r="L11" s="91"/>
      <c r="M11" s="91"/>
      <c r="N11" s="91"/>
      <c r="O11" s="91"/>
      <c r="P11" s="91"/>
      <c r="Q11" s="91"/>
      <c r="R11" s="91"/>
      <c r="S11" s="90"/>
    </row>
    <row r="12" spans="1:20" ht="18.75">
      <c r="A12" s="86" t="s">
        <v>20</v>
      </c>
      <c r="B12" s="89"/>
      <c r="C12" s="109" t="s">
        <v>73</v>
      </c>
      <c r="D12" s="90"/>
      <c r="E12" s="90"/>
      <c r="F12" s="109" t="s">
        <v>199</v>
      </c>
      <c r="G12" s="90"/>
      <c r="H12" s="90"/>
      <c r="I12" s="90"/>
      <c r="K12" s="86" t="s">
        <v>20</v>
      </c>
      <c r="L12" s="89"/>
      <c r="M12" s="115" t="s">
        <v>73</v>
      </c>
      <c r="N12" s="90"/>
      <c r="O12" s="90"/>
      <c r="P12" s="115" t="s">
        <v>198</v>
      </c>
      <c r="Q12" s="90"/>
      <c r="R12" s="90"/>
      <c r="S12" s="90"/>
      <c r="T12" s="1"/>
    </row>
    <row r="13" spans="1:20" ht="18.75">
      <c r="A13" s="43" t="s">
        <v>71</v>
      </c>
      <c r="B13" s="91"/>
      <c r="C13" s="109" t="s">
        <v>196</v>
      </c>
      <c r="D13" s="109"/>
      <c r="E13" s="90"/>
      <c r="F13" s="109" t="s">
        <v>198</v>
      </c>
      <c r="G13" s="90"/>
      <c r="H13" s="90"/>
      <c r="I13" s="90"/>
      <c r="K13" s="43" t="s">
        <v>71</v>
      </c>
      <c r="L13" s="91"/>
      <c r="M13" s="115" t="s">
        <v>196</v>
      </c>
      <c r="N13" s="109"/>
      <c r="O13" s="90"/>
      <c r="P13" s="115" t="s">
        <v>199</v>
      </c>
      <c r="Q13" s="90"/>
      <c r="R13" s="90"/>
      <c r="S13" s="90"/>
    </row>
    <row r="14" spans="1:20" s="1" customFormat="1" ht="18.75">
      <c r="A14" s="43"/>
      <c r="B14" s="91"/>
      <c r="C14" s="109" t="s">
        <v>57</v>
      </c>
      <c r="D14" s="109"/>
      <c r="E14" s="90"/>
      <c r="F14" s="109" t="s">
        <v>162</v>
      </c>
      <c r="G14" s="90"/>
      <c r="H14" s="90"/>
      <c r="I14" s="90"/>
      <c r="K14" s="43"/>
      <c r="L14" s="91"/>
      <c r="M14" s="115" t="s">
        <v>218</v>
      </c>
      <c r="N14" s="109"/>
      <c r="O14" s="90"/>
      <c r="P14" s="115" t="s">
        <v>162</v>
      </c>
      <c r="Q14" s="90"/>
      <c r="R14" s="90"/>
      <c r="S14" s="90"/>
    </row>
    <row r="15" spans="1:20" ht="18.75">
      <c r="B15" s="91"/>
      <c r="C15" s="90"/>
      <c r="D15" s="109"/>
      <c r="E15" s="90"/>
      <c r="F15" s="109" t="s">
        <v>58</v>
      </c>
      <c r="G15" s="90"/>
      <c r="H15" s="90"/>
      <c r="K15" s="3"/>
      <c r="L15" s="91"/>
      <c r="M15" s="90"/>
      <c r="N15" s="109"/>
      <c r="O15" s="90"/>
      <c r="P15" s="115" t="s">
        <v>58</v>
      </c>
      <c r="Q15" s="90"/>
      <c r="R15" s="90"/>
      <c r="S15" s="90"/>
      <c r="T15" s="1"/>
    </row>
    <row r="16" spans="1:20" s="1" customFormat="1" ht="1.35" customHeight="1">
      <c r="A16" s="88"/>
      <c r="B16" s="91"/>
      <c r="C16" s="91"/>
      <c r="D16" s="91"/>
      <c r="E16" s="91"/>
      <c r="F16" s="91"/>
      <c r="G16" s="91"/>
      <c r="H16" s="91"/>
      <c r="I16" s="90"/>
      <c r="K16" s="88"/>
      <c r="L16" s="91"/>
      <c r="M16" s="91"/>
      <c r="N16" s="91"/>
      <c r="O16" s="91"/>
      <c r="P16" s="91"/>
      <c r="Q16" s="91"/>
      <c r="R16" s="91"/>
      <c r="S16" s="90"/>
    </row>
    <row r="17" spans="1:20" ht="18.75">
      <c r="A17" s="86" t="s">
        <v>21</v>
      </c>
      <c r="B17" s="89"/>
      <c r="C17" s="109" t="s">
        <v>73</v>
      </c>
      <c r="D17" s="90"/>
      <c r="E17" s="90"/>
      <c r="F17" s="109" t="s">
        <v>201</v>
      </c>
      <c r="G17" s="90"/>
      <c r="H17" s="90"/>
      <c r="I17" s="90"/>
      <c r="K17" s="86" t="s">
        <v>21</v>
      </c>
      <c r="L17" s="89"/>
      <c r="M17" s="115" t="s">
        <v>73</v>
      </c>
      <c r="N17" s="90"/>
      <c r="O17" s="90"/>
      <c r="P17" s="115" t="s">
        <v>223</v>
      </c>
      <c r="Q17" s="90"/>
      <c r="R17" s="90"/>
      <c r="S17" s="90"/>
      <c r="T17" s="1"/>
    </row>
    <row r="18" spans="1:20" ht="18.75">
      <c r="A18" s="43" t="s">
        <v>71</v>
      </c>
      <c r="B18" s="91"/>
      <c r="C18" s="109" t="s">
        <v>200</v>
      </c>
      <c r="D18" s="90"/>
      <c r="E18" s="90"/>
      <c r="F18" s="109" t="s">
        <v>248</v>
      </c>
      <c r="G18" s="90"/>
      <c r="H18" s="90"/>
      <c r="I18" s="90"/>
      <c r="K18" s="43" t="s">
        <v>71</v>
      </c>
      <c r="L18" s="91"/>
      <c r="M18" s="115" t="s">
        <v>200</v>
      </c>
      <c r="N18" s="90"/>
      <c r="O18" s="90"/>
      <c r="P18" s="115" t="s">
        <v>248</v>
      </c>
      <c r="Q18" s="90"/>
      <c r="R18" s="90"/>
      <c r="S18" s="90"/>
      <c r="T18" s="1"/>
    </row>
    <row r="19" spans="1:20" ht="18.75">
      <c r="A19" s="87"/>
      <c r="B19" s="91"/>
      <c r="C19" s="110" t="s">
        <v>60</v>
      </c>
      <c r="D19" s="90"/>
      <c r="E19" s="90"/>
      <c r="F19" s="109" t="s">
        <v>62</v>
      </c>
      <c r="G19" s="90"/>
      <c r="H19" s="90"/>
      <c r="I19" s="90"/>
      <c r="K19" s="87"/>
      <c r="L19" s="91"/>
      <c r="M19" s="116" t="s">
        <v>60</v>
      </c>
      <c r="N19" s="90"/>
      <c r="O19" s="90"/>
      <c r="P19" s="115" t="s">
        <v>62</v>
      </c>
      <c r="Q19" s="90"/>
      <c r="R19" s="90"/>
      <c r="S19" s="90"/>
      <c r="T19" s="1"/>
    </row>
    <row r="20" spans="1:20" s="1" customFormat="1" ht="1.35" customHeight="1">
      <c r="A20" s="88"/>
      <c r="B20" s="91"/>
      <c r="C20" s="91"/>
      <c r="D20" s="91"/>
      <c r="E20" s="91"/>
      <c r="F20" s="91"/>
      <c r="G20" s="91"/>
      <c r="H20" s="91"/>
      <c r="I20" s="90"/>
      <c r="K20" s="88"/>
      <c r="L20" s="91"/>
      <c r="M20" s="91"/>
      <c r="N20" s="91"/>
      <c r="O20" s="91"/>
      <c r="P20" s="91"/>
      <c r="Q20" s="91"/>
      <c r="R20" s="91"/>
      <c r="S20" s="90"/>
    </row>
    <row r="21" spans="1:20" ht="18.75">
      <c r="A21" s="86" t="s">
        <v>22</v>
      </c>
      <c r="B21" s="89"/>
      <c r="C21" s="109" t="s">
        <v>334</v>
      </c>
      <c r="D21" s="90"/>
      <c r="E21" s="90"/>
      <c r="F21" s="109" t="s">
        <v>206</v>
      </c>
      <c r="G21" s="90"/>
      <c r="H21" s="90"/>
      <c r="K21" s="86" t="s">
        <v>22</v>
      </c>
      <c r="L21" s="89"/>
      <c r="M21" s="115" t="s">
        <v>73</v>
      </c>
      <c r="N21" s="90"/>
      <c r="O21" s="90"/>
      <c r="P21" s="115" t="s">
        <v>224</v>
      </c>
      <c r="Q21" s="90"/>
      <c r="R21" s="90"/>
      <c r="S21" s="90"/>
      <c r="T21" s="1"/>
    </row>
    <row r="22" spans="1:20" ht="18.75">
      <c r="A22" s="43" t="s">
        <v>71</v>
      </c>
      <c r="B22" s="91"/>
      <c r="C22" s="109" t="s">
        <v>203</v>
      </c>
      <c r="D22" s="90"/>
      <c r="E22" s="90"/>
      <c r="F22" s="109" t="s">
        <v>204</v>
      </c>
      <c r="G22" s="90"/>
      <c r="H22" s="90"/>
      <c r="I22" s="90"/>
      <c r="K22" s="43" t="s">
        <v>71</v>
      </c>
      <c r="L22" s="91"/>
      <c r="M22" s="115" t="s">
        <v>203</v>
      </c>
      <c r="N22" s="115"/>
      <c r="O22" s="90"/>
      <c r="P22" s="115" t="s">
        <v>204</v>
      </c>
      <c r="Q22" s="90"/>
      <c r="R22" s="90"/>
      <c r="S22" s="90"/>
      <c r="T22" s="1"/>
    </row>
    <row r="23" spans="1:20" s="1" customFormat="1" ht="18.75">
      <c r="A23" s="43"/>
      <c r="B23" s="91"/>
      <c r="C23" s="113"/>
      <c r="D23" s="90"/>
      <c r="E23" s="90"/>
      <c r="F23" s="109" t="s">
        <v>128</v>
      </c>
      <c r="G23" s="90"/>
      <c r="H23" s="90"/>
      <c r="I23" s="90"/>
      <c r="K23" s="43"/>
      <c r="L23" s="91"/>
      <c r="M23" s="117" t="s">
        <v>80</v>
      </c>
      <c r="N23" s="90"/>
      <c r="O23" s="90"/>
      <c r="P23" s="115" t="s">
        <v>128</v>
      </c>
      <c r="Q23" s="90"/>
      <c r="R23" s="90"/>
      <c r="S23" s="90"/>
    </row>
    <row r="24" spans="1:20" ht="18.75">
      <c r="A24" s="87"/>
      <c r="B24" s="91"/>
      <c r="C24" s="109" t="s">
        <v>205</v>
      </c>
      <c r="D24" s="109"/>
      <c r="E24" s="109"/>
      <c r="F24" s="111" t="s">
        <v>66</v>
      </c>
      <c r="G24" s="90"/>
      <c r="H24" s="90"/>
      <c r="K24" s="87"/>
      <c r="L24" s="91"/>
      <c r="M24" s="115" t="s">
        <v>205</v>
      </c>
      <c r="N24" s="115"/>
      <c r="O24" s="109"/>
      <c r="P24" s="118" t="s">
        <v>66</v>
      </c>
      <c r="Q24" s="90"/>
      <c r="R24" s="90"/>
      <c r="S24" s="90"/>
      <c r="T24" s="1"/>
    </row>
    <row r="25" spans="1:20" s="1" customFormat="1" ht="1.35" customHeight="1">
      <c r="A25" s="88"/>
      <c r="B25" s="91"/>
      <c r="C25" s="91"/>
      <c r="D25" s="91"/>
      <c r="E25" s="91"/>
      <c r="F25" s="91"/>
      <c r="G25" s="91"/>
      <c r="H25" s="91"/>
      <c r="I25" s="90"/>
      <c r="K25" s="88"/>
      <c r="L25" s="91"/>
      <c r="M25" s="91"/>
      <c r="N25" s="91"/>
      <c r="O25" s="91"/>
      <c r="P25" s="91"/>
      <c r="Q25" s="91"/>
      <c r="R25" s="91"/>
      <c r="S25" s="90"/>
    </row>
    <row r="26" spans="1:20" ht="18.75">
      <c r="A26" s="86" t="s">
        <v>23</v>
      </c>
      <c r="B26" s="91"/>
      <c r="C26" s="109" t="s">
        <v>73</v>
      </c>
      <c r="D26" s="90"/>
      <c r="E26" s="90"/>
      <c r="F26" s="109" t="s">
        <v>208</v>
      </c>
      <c r="G26" s="90"/>
      <c r="H26" s="90"/>
      <c r="I26" s="90"/>
      <c r="K26" s="86" t="s">
        <v>23</v>
      </c>
      <c r="L26" s="91"/>
      <c r="M26" s="115" t="s">
        <v>226</v>
      </c>
      <c r="N26" s="90"/>
      <c r="O26" s="90"/>
      <c r="P26" s="115" t="s">
        <v>225</v>
      </c>
      <c r="Q26" s="90"/>
      <c r="R26" s="90"/>
      <c r="S26" s="90"/>
      <c r="T26" s="1"/>
    </row>
    <row r="27" spans="1:20" ht="18.75">
      <c r="A27" s="43" t="s">
        <v>71</v>
      </c>
      <c r="B27" s="89"/>
      <c r="C27" s="109" t="s">
        <v>207</v>
      </c>
      <c r="D27" s="90"/>
      <c r="E27" s="90"/>
      <c r="F27" s="109" t="s">
        <v>209</v>
      </c>
      <c r="G27" s="90"/>
      <c r="H27" s="90"/>
      <c r="I27" s="90"/>
      <c r="K27" s="43" t="s">
        <v>71</v>
      </c>
      <c r="L27" s="89"/>
      <c r="M27" s="115" t="s">
        <v>207</v>
      </c>
      <c r="N27" s="90"/>
      <c r="O27" s="90"/>
      <c r="P27" s="115" t="s">
        <v>126</v>
      </c>
      <c r="Q27" s="90"/>
      <c r="R27" s="90"/>
      <c r="S27" s="90"/>
      <c r="T27" s="1"/>
    </row>
    <row r="28" spans="1:20" ht="18.75">
      <c r="B28" s="91"/>
      <c r="C28" s="113" t="s">
        <v>183</v>
      </c>
      <c r="D28" s="90"/>
      <c r="E28" s="90"/>
      <c r="F28" s="109" t="s">
        <v>117</v>
      </c>
      <c r="G28" s="90"/>
      <c r="H28" s="90"/>
      <c r="I28" s="90"/>
      <c r="K28" s="3"/>
      <c r="L28" s="91"/>
      <c r="M28" s="113"/>
      <c r="N28" s="90"/>
      <c r="O28" s="90"/>
      <c r="P28" s="115" t="s">
        <v>209</v>
      </c>
      <c r="Q28" s="90"/>
      <c r="R28" s="90"/>
      <c r="S28" s="90"/>
    </row>
    <row r="29" spans="1:20" s="1" customFormat="1" ht="18.75">
      <c r="A29" s="43"/>
      <c r="B29" s="91"/>
      <c r="C29" s="90"/>
      <c r="D29" s="90"/>
      <c r="E29" s="90"/>
      <c r="F29" s="109" t="s">
        <v>67</v>
      </c>
      <c r="G29" s="90"/>
      <c r="H29" s="90"/>
      <c r="I29" s="90"/>
      <c r="K29" s="43"/>
      <c r="L29" s="91"/>
      <c r="M29" s="90"/>
      <c r="N29" s="90"/>
      <c r="O29" s="90"/>
      <c r="P29" s="115" t="s">
        <v>67</v>
      </c>
      <c r="Q29" s="90"/>
      <c r="R29" s="90"/>
      <c r="S29" s="90"/>
    </row>
    <row r="30" spans="1:20" s="1" customFormat="1" ht="1.35" customHeight="1">
      <c r="A30" s="88"/>
      <c r="B30" s="91"/>
      <c r="C30" s="91"/>
      <c r="D30" s="91"/>
      <c r="E30" s="91"/>
      <c r="F30" s="91"/>
      <c r="G30" s="91"/>
      <c r="H30" s="91"/>
      <c r="I30" s="90"/>
      <c r="K30" s="88"/>
      <c r="L30" s="91"/>
      <c r="M30" s="91"/>
      <c r="N30" s="91"/>
      <c r="O30" s="91"/>
      <c r="P30" s="91"/>
      <c r="Q30" s="91"/>
      <c r="R30" s="91"/>
      <c r="S30" s="90"/>
    </row>
    <row r="31" spans="1:20" ht="18.75">
      <c r="A31" s="86" t="s">
        <v>64</v>
      </c>
      <c r="B31" s="91"/>
      <c r="C31" s="109" t="s">
        <v>73</v>
      </c>
      <c r="D31" s="109"/>
      <c r="E31" s="90"/>
      <c r="F31" s="109"/>
      <c r="G31" s="90"/>
      <c r="H31" s="90"/>
      <c r="I31" s="90"/>
      <c r="K31" s="86" t="s">
        <v>64</v>
      </c>
      <c r="L31" s="91"/>
      <c r="M31" s="115" t="s">
        <v>73</v>
      </c>
      <c r="N31" s="109"/>
      <c r="O31" s="90"/>
      <c r="P31" s="115" t="s">
        <v>208</v>
      </c>
      <c r="Q31" s="90"/>
      <c r="R31" s="90"/>
      <c r="S31" s="90"/>
      <c r="T31" s="1"/>
    </row>
    <row r="32" spans="1:20" ht="18.75">
      <c r="A32" s="43" t="s">
        <v>71</v>
      </c>
      <c r="B32" s="89"/>
      <c r="C32" s="109" t="s">
        <v>211</v>
      </c>
      <c r="D32" s="90"/>
      <c r="E32" s="90"/>
      <c r="F32" s="109" t="s">
        <v>214</v>
      </c>
      <c r="G32" s="90"/>
      <c r="H32" s="90"/>
      <c r="I32" s="90"/>
      <c r="K32" s="43" t="s">
        <v>71</v>
      </c>
      <c r="L32" s="89"/>
      <c r="M32" s="115" t="s">
        <v>211</v>
      </c>
      <c r="N32" s="90"/>
      <c r="O32" s="90"/>
      <c r="P32" s="115" t="s">
        <v>214</v>
      </c>
      <c r="Q32" s="90"/>
      <c r="R32" s="90"/>
      <c r="S32" s="90"/>
      <c r="T32" s="1"/>
    </row>
    <row r="33" spans="1:20" ht="18.75">
      <c r="B33" s="91"/>
      <c r="C33" s="109" t="s">
        <v>210</v>
      </c>
      <c r="D33" s="90"/>
      <c r="E33" s="90"/>
      <c r="F33" s="111" t="s">
        <v>213</v>
      </c>
      <c r="G33" s="90"/>
      <c r="H33" s="90"/>
      <c r="I33" s="90"/>
      <c r="K33" s="3"/>
      <c r="L33" s="91"/>
      <c r="M33" s="109"/>
      <c r="N33" s="90"/>
      <c r="O33" s="90"/>
      <c r="P33" s="118" t="s">
        <v>213</v>
      </c>
      <c r="Q33" s="90"/>
      <c r="R33" s="90"/>
      <c r="S33" s="90"/>
      <c r="T33" s="1"/>
    </row>
    <row r="34" spans="1:20" s="1" customFormat="1" ht="18.75">
      <c r="A34" s="43"/>
      <c r="B34" s="91"/>
      <c r="C34" s="113" t="s">
        <v>183</v>
      </c>
      <c r="D34" s="90"/>
      <c r="E34" s="90"/>
      <c r="F34" s="90"/>
      <c r="G34" s="90"/>
      <c r="H34" s="90"/>
      <c r="I34" s="90"/>
      <c r="K34" s="43"/>
      <c r="L34" s="91"/>
      <c r="M34" s="117" t="s">
        <v>183</v>
      </c>
      <c r="N34" s="90"/>
      <c r="O34" s="90"/>
      <c r="P34" s="90"/>
      <c r="Q34" s="90"/>
      <c r="R34" s="90"/>
      <c r="S34" s="90"/>
    </row>
    <row r="35" spans="1:20" s="1" customFormat="1" ht="1.35" customHeight="1">
      <c r="A35" s="88"/>
      <c r="B35" s="91"/>
      <c r="C35" s="91"/>
      <c r="D35" s="91"/>
      <c r="E35" s="91"/>
      <c r="F35" s="91"/>
      <c r="G35" s="91"/>
      <c r="H35" s="91"/>
      <c r="I35" s="90"/>
      <c r="K35" s="88"/>
      <c r="L35" s="91"/>
      <c r="M35" s="91"/>
      <c r="N35" s="91"/>
      <c r="O35" s="91"/>
      <c r="P35" s="91"/>
      <c r="Q35" s="91"/>
      <c r="R35" s="91"/>
      <c r="S35" s="90"/>
    </row>
    <row r="36" spans="1:20" ht="18.75">
      <c r="A36" s="86" t="s">
        <v>24</v>
      </c>
      <c r="B36" s="91"/>
      <c r="C36" s="109" t="s">
        <v>69</v>
      </c>
      <c r="D36" s="90"/>
      <c r="E36" s="90"/>
      <c r="F36" s="109" t="s">
        <v>216</v>
      </c>
      <c r="G36" s="90"/>
      <c r="H36" s="90"/>
      <c r="I36" s="90"/>
      <c r="K36" s="86" t="s">
        <v>24</v>
      </c>
      <c r="L36" s="91"/>
      <c r="M36" s="115" t="s">
        <v>69</v>
      </c>
      <c r="N36" s="90"/>
      <c r="O36" s="90"/>
      <c r="P36" s="115" t="s">
        <v>99</v>
      </c>
      <c r="Q36" s="90"/>
      <c r="R36" s="90"/>
      <c r="S36" s="90"/>
    </row>
    <row r="37" spans="1:20" s="1" customFormat="1" ht="18.75">
      <c r="A37" s="43" t="s">
        <v>71</v>
      </c>
      <c r="B37" s="91"/>
      <c r="C37" s="109" t="s">
        <v>212</v>
      </c>
      <c r="D37" s="90"/>
      <c r="E37" s="90"/>
      <c r="F37" s="109" t="s">
        <v>99</v>
      </c>
      <c r="G37" s="90"/>
      <c r="H37" s="90"/>
      <c r="K37" s="43" t="s">
        <v>71</v>
      </c>
      <c r="L37" s="91"/>
      <c r="M37" s="115" t="s">
        <v>212</v>
      </c>
      <c r="N37" s="90"/>
      <c r="O37" s="90"/>
      <c r="P37" s="115" t="s">
        <v>215</v>
      </c>
      <c r="Q37" s="90"/>
      <c r="R37" s="90"/>
      <c r="S37" s="90"/>
    </row>
    <row r="38" spans="1:20" s="1" customFormat="1" ht="18.75">
      <c r="A38" s="43"/>
      <c r="B38" s="91"/>
      <c r="C38" s="109" t="s">
        <v>210</v>
      </c>
      <c r="D38" s="90"/>
      <c r="E38" s="90"/>
      <c r="F38" s="109" t="s">
        <v>215</v>
      </c>
      <c r="G38" s="90"/>
      <c r="H38" s="90"/>
      <c r="I38" s="112"/>
      <c r="K38" s="43"/>
      <c r="L38" s="91"/>
      <c r="M38" s="115" t="s">
        <v>210</v>
      </c>
      <c r="N38" s="90"/>
      <c r="O38" s="90"/>
      <c r="P38" s="115" t="s">
        <v>216</v>
      </c>
      <c r="Q38" s="90"/>
      <c r="R38" s="90"/>
      <c r="S38" s="113"/>
    </row>
    <row r="39" spans="1:20" s="1" customFormat="1" ht="18.75">
      <c r="A39" s="43"/>
      <c r="B39" s="91"/>
      <c r="C39" s="113" t="s">
        <v>183</v>
      </c>
      <c r="D39" s="90"/>
      <c r="E39" s="90"/>
      <c r="F39" s="113" t="s">
        <v>101</v>
      </c>
      <c r="G39" s="90"/>
      <c r="H39" s="90"/>
      <c r="I39" s="112"/>
      <c r="K39" s="43"/>
      <c r="L39" s="91"/>
      <c r="M39" s="117" t="s">
        <v>183</v>
      </c>
      <c r="N39" s="90"/>
      <c r="O39" s="90"/>
      <c r="P39" s="117" t="s">
        <v>101</v>
      </c>
      <c r="Q39" s="90"/>
      <c r="R39" s="90"/>
      <c r="S39" s="113"/>
    </row>
    <row r="40" spans="1:20" s="1" customFormat="1" ht="1.35" customHeight="1">
      <c r="A40" s="88"/>
      <c r="B40" s="91"/>
      <c r="C40" s="91"/>
      <c r="D40" s="91"/>
      <c r="E40" s="91"/>
      <c r="F40" s="91"/>
      <c r="G40" s="91"/>
      <c r="H40" s="91"/>
      <c r="I40" s="90"/>
      <c r="K40" s="88"/>
      <c r="L40" s="91"/>
      <c r="M40" s="91"/>
      <c r="N40" s="91"/>
      <c r="O40" s="91"/>
      <c r="P40" s="91"/>
      <c r="Q40" s="91"/>
      <c r="R40" s="91"/>
      <c r="S40" s="90"/>
    </row>
    <row r="41" spans="1:20" ht="18.75">
      <c r="A41" s="86" t="s">
        <v>7</v>
      </c>
      <c r="B41" s="91"/>
      <c r="C41" s="109" t="s">
        <v>68</v>
      </c>
      <c r="D41" s="90"/>
      <c r="E41" s="90"/>
      <c r="F41" s="90"/>
      <c r="G41" s="109" t="s">
        <v>73</v>
      </c>
      <c r="H41" s="90"/>
      <c r="I41" s="90"/>
      <c r="K41" s="86" t="s">
        <v>7</v>
      </c>
      <c r="L41" s="91"/>
      <c r="M41" s="115" t="s">
        <v>68</v>
      </c>
      <c r="N41" s="90"/>
      <c r="O41" s="90"/>
      <c r="P41" s="90"/>
      <c r="Q41" s="115" t="s">
        <v>73</v>
      </c>
      <c r="R41" s="90"/>
      <c r="S41" s="90"/>
      <c r="T41" s="1"/>
    </row>
    <row r="42" spans="1:20" ht="14.25" customHeight="1">
      <c r="A42" s="86"/>
      <c r="B42" s="89"/>
      <c r="C42" s="109" t="s">
        <v>219</v>
      </c>
      <c r="D42" s="90"/>
      <c r="E42" s="90"/>
      <c r="F42" s="90"/>
      <c r="G42" s="109" t="s">
        <v>217</v>
      </c>
      <c r="H42" s="90"/>
      <c r="I42" s="90"/>
      <c r="K42" s="86"/>
      <c r="L42" s="89"/>
      <c r="M42" s="115" t="s">
        <v>219</v>
      </c>
      <c r="N42" s="90"/>
      <c r="O42" s="90"/>
      <c r="P42" s="90"/>
      <c r="Q42" s="115" t="s">
        <v>217</v>
      </c>
      <c r="R42" s="90"/>
      <c r="S42" s="90"/>
      <c r="T42" s="1"/>
    </row>
    <row r="43" spans="1:20" ht="18.75">
      <c r="B43" s="91"/>
      <c r="C43" s="90"/>
      <c r="D43" s="90"/>
      <c r="E43" s="90"/>
      <c r="F43" s="90"/>
      <c r="G43" s="109" t="s">
        <v>218</v>
      </c>
      <c r="H43" s="90"/>
      <c r="I43" s="90"/>
      <c r="K43" s="3"/>
      <c r="L43" s="91"/>
      <c r="M43" s="90"/>
      <c r="N43" s="90"/>
      <c r="O43" s="90"/>
      <c r="P43" s="90"/>
      <c r="Q43" s="115" t="s">
        <v>218</v>
      </c>
      <c r="R43" s="90"/>
      <c r="S43" s="90"/>
      <c r="T43" s="1"/>
    </row>
    <row r="44" spans="1:20" ht="18.75">
      <c r="A44" s="87"/>
      <c r="B44" s="89"/>
      <c r="C44" s="90"/>
      <c r="D44" s="90"/>
      <c r="E44" s="90"/>
      <c r="F44" s="90"/>
      <c r="G44" s="109" t="s">
        <v>227</v>
      </c>
      <c r="H44" s="90"/>
      <c r="I44" s="90"/>
      <c r="K44" s="87"/>
      <c r="L44" s="89"/>
      <c r="M44" s="90"/>
      <c r="N44" s="90"/>
      <c r="O44" s="90"/>
      <c r="P44" s="90"/>
      <c r="Q44" s="115" t="s">
        <v>227</v>
      </c>
      <c r="R44" s="90"/>
      <c r="S44" s="90"/>
      <c r="T44" s="1"/>
    </row>
    <row r="45" spans="1:20" ht="18.75">
      <c r="B45" s="91"/>
      <c r="C45" s="90"/>
      <c r="D45" s="90"/>
      <c r="E45" s="90"/>
      <c r="F45" s="90"/>
      <c r="G45" s="113" t="s">
        <v>25</v>
      </c>
      <c r="H45" s="90"/>
      <c r="I45" s="90"/>
      <c r="K45" s="3"/>
      <c r="L45" s="91"/>
      <c r="M45" s="90"/>
      <c r="N45" s="90"/>
      <c r="O45" s="90"/>
      <c r="P45" s="90"/>
      <c r="Q45" s="117" t="s">
        <v>25</v>
      </c>
      <c r="R45" s="90"/>
      <c r="S45" s="90"/>
      <c r="T45" s="1"/>
    </row>
    <row r="46" spans="1:20" ht="18.75">
      <c r="B46" s="91"/>
      <c r="C46" s="90"/>
      <c r="D46" s="90"/>
      <c r="E46" s="90"/>
      <c r="F46" s="90"/>
      <c r="G46" s="109" t="s">
        <v>128</v>
      </c>
      <c r="H46" s="90"/>
      <c r="I46" s="90"/>
      <c r="K46" s="3"/>
      <c r="L46" s="91"/>
      <c r="M46" s="90"/>
      <c r="N46" s="90"/>
      <c r="O46" s="90"/>
      <c r="P46" s="90"/>
      <c r="Q46" s="115" t="s">
        <v>128</v>
      </c>
      <c r="R46" s="90"/>
      <c r="S46" s="90"/>
      <c r="T46" s="1"/>
    </row>
    <row r="47" spans="1:20" s="1" customFormat="1" ht="2.25" customHeight="1">
      <c r="A47" s="88"/>
      <c r="B47" s="42"/>
      <c r="C47" s="42"/>
      <c r="D47" s="42"/>
      <c r="E47" s="42"/>
      <c r="F47" s="42"/>
      <c r="G47" s="42"/>
      <c r="H47" s="42"/>
    </row>
  </sheetData>
  <pageMargins left="0.7" right="0.7" top="0.75" bottom="0.75" header="0.3" footer="0.3"/>
  <pageSetup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5"/>
  <sheetViews>
    <sheetView zoomScale="80" zoomScaleNormal="80" workbookViewId="0">
      <selection activeCell="U31" sqref="U31"/>
    </sheetView>
  </sheetViews>
  <sheetFormatPr defaultColWidth="9.140625" defaultRowHeight="15"/>
  <cols>
    <col min="1" max="1" width="8.42578125" style="1" customWidth="1"/>
    <col min="2" max="2" width="1" style="1" customWidth="1"/>
    <col min="3" max="3" width="3.5703125" style="1" customWidth="1"/>
    <col min="4" max="4" width="17.5703125" style="1" customWidth="1"/>
    <col min="5" max="5" width="3.5703125" style="1" customWidth="1"/>
    <col min="6" max="6" width="17.5703125" style="1" customWidth="1"/>
    <col min="7" max="7" width="3.5703125" style="1" customWidth="1"/>
    <col min="8" max="8" width="17.5703125" style="1" customWidth="1"/>
    <col min="9" max="9" width="3.5703125" style="1" customWidth="1"/>
    <col min="10" max="10" width="17.5703125" style="1" customWidth="1"/>
    <col min="11" max="11" width="3.5703125" style="1" customWidth="1"/>
    <col min="12" max="12" width="17.5703125" style="1" customWidth="1"/>
    <col min="13" max="13" width="9.140625" style="1"/>
    <col min="14" max="14" width="1" style="1" customWidth="1"/>
    <col min="15" max="15" width="3.5703125" style="1" customWidth="1"/>
    <col min="16" max="16" width="17.5703125" style="1" customWidth="1"/>
    <col min="17" max="17" width="3.5703125" style="1" customWidth="1"/>
    <col min="18" max="18" width="17.5703125" style="1" customWidth="1"/>
    <col min="19" max="19" width="3.5703125" style="1" customWidth="1"/>
    <col min="20" max="20" width="17.5703125" style="1" customWidth="1"/>
    <col min="21" max="21" width="3.5703125" style="1" customWidth="1"/>
    <col min="22" max="22" width="17.5703125" style="1" customWidth="1"/>
    <col min="23" max="23" width="3.5703125" style="1" customWidth="1"/>
    <col min="24" max="24" width="17.5703125" style="1" customWidth="1"/>
    <col min="25" max="16384" width="9.140625" style="1"/>
  </cols>
  <sheetData>
    <row r="1" spans="1:34">
      <c r="A1" s="72" t="s">
        <v>139</v>
      </c>
      <c r="B1" s="73"/>
      <c r="C1" s="73"/>
      <c r="D1" s="96" t="s">
        <v>140</v>
      </c>
      <c r="E1" s="73"/>
      <c r="F1" s="73"/>
      <c r="G1" s="73"/>
      <c r="H1" s="97" t="s">
        <v>141</v>
      </c>
      <c r="I1" s="97"/>
      <c r="J1" s="194"/>
      <c r="K1" s="73"/>
      <c r="L1" s="73"/>
      <c r="M1" s="72" t="s">
        <v>139</v>
      </c>
      <c r="N1" s="73"/>
      <c r="O1" s="73"/>
      <c r="P1" s="96" t="s">
        <v>140</v>
      </c>
      <c r="Q1" s="73"/>
      <c r="R1" s="194"/>
      <c r="S1" s="73"/>
      <c r="T1" s="97" t="s">
        <v>142</v>
      </c>
      <c r="U1" s="194"/>
      <c r="V1" s="73"/>
      <c r="W1" s="73"/>
      <c r="X1" s="73"/>
      <c r="Y1" s="194"/>
      <c r="Z1" s="194"/>
      <c r="AA1" s="194"/>
      <c r="AB1" s="194"/>
      <c r="AC1" s="194"/>
      <c r="AD1" s="194"/>
      <c r="AE1" s="194"/>
      <c r="AF1" s="194"/>
      <c r="AG1" s="194"/>
      <c r="AH1" s="194"/>
    </row>
    <row r="2" spans="1:34" ht="20.25" customHeight="1">
      <c r="A2" s="98"/>
      <c r="B2" s="98"/>
      <c r="C2" s="75" t="s">
        <v>143</v>
      </c>
      <c r="D2" s="74"/>
      <c r="E2" s="73"/>
      <c r="F2" s="73"/>
      <c r="G2" s="73"/>
      <c r="H2" s="73"/>
      <c r="I2" s="99"/>
      <c r="J2" s="73" t="s">
        <v>144</v>
      </c>
      <c r="K2" s="194"/>
      <c r="L2" s="73"/>
      <c r="M2" s="98"/>
      <c r="N2" s="98"/>
      <c r="O2" s="75" t="s">
        <v>143</v>
      </c>
      <c r="P2" s="74"/>
      <c r="Q2" s="98"/>
      <c r="R2" s="75"/>
      <c r="S2" s="98"/>
      <c r="T2" s="75"/>
      <c r="U2" s="99"/>
      <c r="V2" s="100" t="s">
        <v>145</v>
      </c>
      <c r="W2" s="194"/>
      <c r="X2" s="98"/>
      <c r="Y2" s="194"/>
      <c r="Z2" s="194"/>
      <c r="AA2" s="194"/>
      <c r="AB2" s="194"/>
      <c r="AC2" s="194"/>
      <c r="AD2" s="194"/>
      <c r="AE2" s="194"/>
      <c r="AF2" s="194"/>
      <c r="AG2" s="194"/>
      <c r="AH2" s="194"/>
    </row>
    <row r="3" spans="1:34" ht="7.5" customHeight="1">
      <c r="A3" s="98"/>
      <c r="B3" s="98"/>
      <c r="C3" s="98"/>
      <c r="D3" s="194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194"/>
      <c r="Q3" s="98"/>
      <c r="R3" s="98"/>
      <c r="S3" s="98"/>
      <c r="T3" s="98"/>
      <c r="U3" s="98"/>
      <c r="V3" s="98"/>
      <c r="W3" s="98"/>
      <c r="X3" s="98"/>
      <c r="Y3" s="194"/>
      <c r="Z3" s="194"/>
      <c r="AA3" s="194"/>
      <c r="AB3" s="194"/>
      <c r="AC3" s="194"/>
      <c r="AD3" s="194"/>
      <c r="AE3" s="194"/>
      <c r="AF3" s="194"/>
      <c r="AG3" s="194"/>
      <c r="AH3" s="194"/>
    </row>
    <row r="4" spans="1:34">
      <c r="A4" s="101"/>
      <c r="B4" s="102"/>
      <c r="C4" s="103"/>
      <c r="D4" s="103" t="s">
        <v>75</v>
      </c>
      <c r="E4" s="103"/>
      <c r="F4" s="103" t="s">
        <v>76</v>
      </c>
      <c r="G4" s="103"/>
      <c r="H4" s="103" t="s">
        <v>77</v>
      </c>
      <c r="I4" s="103"/>
      <c r="J4" s="103" t="s">
        <v>78</v>
      </c>
      <c r="K4" s="103"/>
      <c r="L4" s="103" t="s">
        <v>79</v>
      </c>
      <c r="M4" s="101" t="s">
        <v>74</v>
      </c>
      <c r="N4" s="102"/>
      <c r="O4" s="103"/>
      <c r="P4" s="103" t="s">
        <v>75</v>
      </c>
      <c r="Q4" s="103"/>
      <c r="R4" s="103" t="s">
        <v>76</v>
      </c>
      <c r="S4" s="103"/>
      <c r="T4" s="103" t="s">
        <v>77</v>
      </c>
      <c r="U4" s="103"/>
      <c r="V4" s="103" t="s">
        <v>78</v>
      </c>
      <c r="W4" s="103"/>
      <c r="X4" s="103" t="s">
        <v>79</v>
      </c>
      <c r="Y4" s="194"/>
      <c r="Z4" s="194"/>
      <c r="AA4" s="194"/>
      <c r="AB4" s="194"/>
      <c r="AC4" s="194"/>
      <c r="AD4" s="194"/>
      <c r="AE4" s="194"/>
      <c r="AF4" s="194"/>
      <c r="AG4" s="194"/>
      <c r="AH4" s="194"/>
    </row>
    <row r="5" spans="1:34" ht="3" customHeight="1" thickBot="1">
      <c r="A5" s="292"/>
      <c r="B5" s="292"/>
      <c r="C5" s="293"/>
      <c r="D5" s="292"/>
      <c r="E5" s="293"/>
      <c r="F5" s="292"/>
      <c r="G5" s="293"/>
      <c r="H5" s="292"/>
      <c r="I5" s="293"/>
      <c r="J5" s="292"/>
      <c r="K5" s="293"/>
      <c r="L5" s="292"/>
      <c r="M5" s="292"/>
      <c r="N5" s="292"/>
      <c r="O5" s="293"/>
      <c r="P5" s="292"/>
      <c r="Q5" s="293"/>
      <c r="R5" s="292"/>
      <c r="S5" s="293"/>
      <c r="T5" s="292"/>
      <c r="U5" s="293"/>
      <c r="V5" s="292"/>
      <c r="W5" s="293"/>
      <c r="X5" s="292"/>
      <c r="Y5" s="194"/>
      <c r="Z5" s="194"/>
      <c r="AA5" s="194"/>
      <c r="AB5" s="194"/>
      <c r="AC5" s="194"/>
      <c r="AD5" s="194"/>
      <c r="AE5" s="194"/>
      <c r="AF5" s="194"/>
      <c r="AG5" s="194"/>
      <c r="AH5" s="194"/>
    </row>
    <row r="6" spans="1:34" ht="15.75" thickBot="1">
      <c r="A6" s="101" t="s">
        <v>273</v>
      </c>
      <c r="B6" s="78"/>
      <c r="C6" s="79"/>
      <c r="D6" s="80" t="s">
        <v>147</v>
      </c>
      <c r="E6" s="79"/>
      <c r="F6" s="82" t="s">
        <v>306</v>
      </c>
      <c r="G6" s="79"/>
      <c r="H6" s="81" t="s">
        <v>148</v>
      </c>
      <c r="I6" s="79"/>
      <c r="J6" s="81" t="s">
        <v>149</v>
      </c>
      <c r="K6" s="79"/>
      <c r="L6" s="81" t="s">
        <v>150</v>
      </c>
      <c r="M6" s="101" t="s">
        <v>273</v>
      </c>
      <c r="N6" s="78"/>
      <c r="O6" s="79"/>
      <c r="P6" s="80" t="s">
        <v>147</v>
      </c>
      <c r="Q6" s="79"/>
      <c r="R6" s="82" t="s">
        <v>306</v>
      </c>
      <c r="S6" s="79"/>
      <c r="T6" s="81" t="s">
        <v>151</v>
      </c>
      <c r="U6" s="79"/>
      <c r="V6" s="81" t="s">
        <v>152</v>
      </c>
      <c r="W6" s="79"/>
      <c r="X6" s="81" t="s">
        <v>153</v>
      </c>
      <c r="Y6" s="194"/>
      <c r="Z6" s="194"/>
      <c r="AA6" s="194"/>
      <c r="AB6" s="194"/>
      <c r="AC6" s="194"/>
      <c r="AD6" s="194"/>
      <c r="AE6" s="194"/>
      <c r="AF6" s="194"/>
      <c r="AG6" s="194"/>
      <c r="AH6" s="194"/>
    </row>
    <row r="7" spans="1:34" ht="15.75" thickBot="1">
      <c r="A7" s="104" t="s">
        <v>146</v>
      </c>
      <c r="B7" s="78"/>
      <c r="C7" s="79"/>
      <c r="D7" s="82" t="s">
        <v>304</v>
      </c>
      <c r="E7" s="79"/>
      <c r="F7" s="81" t="s">
        <v>92</v>
      </c>
      <c r="G7" s="79"/>
      <c r="H7" s="81" t="s">
        <v>302</v>
      </c>
      <c r="I7" s="79"/>
      <c r="J7" s="81" t="s">
        <v>61</v>
      </c>
      <c r="K7" s="79"/>
      <c r="L7" s="81" t="s">
        <v>285</v>
      </c>
      <c r="M7" s="104" t="s">
        <v>146</v>
      </c>
      <c r="N7" s="78"/>
      <c r="O7" s="79"/>
      <c r="P7" s="82" t="s">
        <v>304</v>
      </c>
      <c r="Q7" s="79"/>
      <c r="R7" s="81" t="s">
        <v>92</v>
      </c>
      <c r="S7" s="79"/>
      <c r="T7" s="81" t="s">
        <v>302</v>
      </c>
      <c r="U7" s="79"/>
      <c r="V7" s="81" t="s">
        <v>61</v>
      </c>
      <c r="W7" s="79"/>
      <c r="X7" s="81" t="s">
        <v>285</v>
      </c>
      <c r="Y7" s="194"/>
      <c r="Z7" s="194"/>
      <c r="AA7" s="194"/>
      <c r="AB7" s="194"/>
      <c r="AC7" s="194"/>
      <c r="AD7" s="194"/>
      <c r="AE7" s="194"/>
      <c r="AF7" s="194"/>
      <c r="AG7" s="194"/>
      <c r="AH7" s="194"/>
    </row>
    <row r="8" spans="1:34" ht="15.75" thickBot="1">
      <c r="A8" s="105"/>
      <c r="B8" s="78"/>
      <c r="C8" s="79"/>
      <c r="D8" s="81" t="s">
        <v>156</v>
      </c>
      <c r="E8" s="79"/>
      <c r="F8" s="81" t="s">
        <v>154</v>
      </c>
      <c r="G8" s="79"/>
      <c r="H8" s="81" t="s">
        <v>93</v>
      </c>
      <c r="I8" s="79"/>
      <c r="J8" s="82" t="s">
        <v>305</v>
      </c>
      <c r="K8" s="79"/>
      <c r="L8" s="83" t="s">
        <v>157</v>
      </c>
      <c r="M8" s="105"/>
      <c r="N8" s="78"/>
      <c r="O8" s="79"/>
      <c r="P8" s="81" t="s">
        <v>158</v>
      </c>
      <c r="Q8" s="79"/>
      <c r="R8" s="81" t="s">
        <v>155</v>
      </c>
      <c r="S8" s="79"/>
      <c r="T8" s="81" t="s">
        <v>93</v>
      </c>
      <c r="U8" s="79"/>
      <c r="V8" s="82" t="s">
        <v>305</v>
      </c>
      <c r="W8" s="79"/>
      <c r="X8" s="83" t="s">
        <v>104</v>
      </c>
      <c r="Y8" s="194"/>
      <c r="Z8" s="194"/>
      <c r="AA8" s="194"/>
      <c r="AB8" s="194"/>
      <c r="AC8" s="194"/>
      <c r="AD8" s="194"/>
      <c r="AE8" s="194"/>
      <c r="AF8" s="194"/>
      <c r="AG8" s="194"/>
      <c r="AH8" s="194"/>
    </row>
    <row r="9" spans="1:34" ht="3" customHeight="1" thickBot="1">
      <c r="A9" s="292"/>
      <c r="B9" s="292"/>
      <c r="C9" s="293"/>
      <c r="D9" s="292"/>
      <c r="E9" s="293"/>
      <c r="F9" s="292"/>
      <c r="G9" s="293"/>
      <c r="H9" s="292"/>
      <c r="I9" s="293"/>
      <c r="J9" s="292"/>
      <c r="K9" s="293"/>
      <c r="L9" s="292"/>
      <c r="M9" s="292"/>
      <c r="N9" s="292"/>
      <c r="O9" s="293"/>
      <c r="P9" s="292"/>
      <c r="Q9" s="293"/>
      <c r="R9" s="292"/>
      <c r="S9" s="293"/>
      <c r="T9" s="292"/>
      <c r="U9" s="293"/>
      <c r="V9" s="292"/>
      <c r="W9" s="293"/>
      <c r="X9" s="292"/>
      <c r="Y9" s="194"/>
      <c r="Z9" s="194"/>
      <c r="AA9" s="194"/>
      <c r="AB9" s="194"/>
      <c r="AC9" s="194"/>
      <c r="AD9" s="194"/>
      <c r="AE9" s="194"/>
      <c r="AF9" s="194"/>
      <c r="AG9" s="194"/>
      <c r="AH9" s="194"/>
    </row>
    <row r="10" spans="1:34" ht="15.75" thickBot="1">
      <c r="A10" s="101" t="s">
        <v>281</v>
      </c>
      <c r="B10" s="77"/>
      <c r="C10" s="79"/>
      <c r="D10" s="81" t="s">
        <v>102</v>
      </c>
      <c r="E10" s="79"/>
      <c r="F10" s="81" t="s">
        <v>103</v>
      </c>
      <c r="G10" s="79"/>
      <c r="H10" s="81" t="s">
        <v>111</v>
      </c>
      <c r="I10" s="79"/>
      <c r="J10" s="81" t="s">
        <v>112</v>
      </c>
      <c r="K10" s="79"/>
      <c r="L10" s="81" t="s">
        <v>121</v>
      </c>
      <c r="M10" s="101" t="s">
        <v>281</v>
      </c>
      <c r="N10" s="77"/>
      <c r="O10" s="79"/>
      <c r="P10" s="81" t="s">
        <v>59</v>
      </c>
      <c r="Q10" s="79"/>
      <c r="R10" s="81" t="s">
        <v>129</v>
      </c>
      <c r="S10" s="79"/>
      <c r="T10" s="81" t="s">
        <v>130</v>
      </c>
      <c r="U10" s="79"/>
      <c r="V10" s="81" t="s">
        <v>63</v>
      </c>
      <c r="W10" s="79"/>
      <c r="X10" s="81" t="s">
        <v>65</v>
      </c>
      <c r="Y10" s="194"/>
      <c r="Z10" s="194"/>
      <c r="AA10" s="194"/>
      <c r="AB10" s="194"/>
      <c r="AC10" s="194"/>
      <c r="AD10" s="194"/>
      <c r="AE10" s="194"/>
      <c r="AF10" s="194"/>
      <c r="AG10" s="194"/>
      <c r="AH10" s="194"/>
    </row>
    <row r="11" spans="1:34" ht="15.75" thickBot="1">
      <c r="A11" s="106" t="s">
        <v>159</v>
      </c>
      <c r="B11" s="77"/>
      <c r="C11" s="79"/>
      <c r="D11" s="81" t="s">
        <v>99</v>
      </c>
      <c r="E11" s="79"/>
      <c r="F11" s="81" t="s">
        <v>100</v>
      </c>
      <c r="G11" s="79"/>
      <c r="H11" s="81" t="s">
        <v>301</v>
      </c>
      <c r="I11" s="79"/>
      <c r="J11" s="81" t="s">
        <v>108</v>
      </c>
      <c r="K11" s="79"/>
      <c r="L11" s="81" t="s">
        <v>286</v>
      </c>
      <c r="M11" s="106" t="s">
        <v>159</v>
      </c>
      <c r="N11" s="77"/>
      <c r="O11" s="79"/>
      <c r="P11" s="81" t="s">
        <v>99</v>
      </c>
      <c r="Q11" s="79"/>
      <c r="R11" s="81" t="s">
        <v>100</v>
      </c>
      <c r="S11" s="79"/>
      <c r="T11" s="81" t="s">
        <v>301</v>
      </c>
      <c r="U11" s="79"/>
      <c r="V11" s="81" t="s">
        <v>108</v>
      </c>
      <c r="W11" s="79"/>
      <c r="X11" s="81" t="s">
        <v>286</v>
      </c>
      <c r="Y11" s="194"/>
      <c r="Z11" s="194"/>
      <c r="AA11" s="194"/>
      <c r="AB11" s="194"/>
      <c r="AC11" s="194"/>
      <c r="AD11" s="194"/>
      <c r="AE11" s="194"/>
      <c r="AF11" s="194"/>
      <c r="AG11" s="194"/>
      <c r="AH11" s="194"/>
    </row>
    <row r="12" spans="1:34" ht="15.75" thickBot="1">
      <c r="A12" s="81" t="s">
        <v>282</v>
      </c>
      <c r="B12" s="77"/>
      <c r="C12" s="79"/>
      <c r="D12" s="290" t="s">
        <v>310</v>
      </c>
      <c r="E12" s="79"/>
      <c r="F12" s="289" t="s">
        <v>283</v>
      </c>
      <c r="G12" s="79"/>
      <c r="H12" s="83" t="s">
        <v>160</v>
      </c>
      <c r="I12" s="79"/>
      <c r="J12" s="81" t="s">
        <v>303</v>
      </c>
      <c r="K12" s="79"/>
      <c r="L12" s="83" t="s">
        <v>106</v>
      </c>
      <c r="M12" s="81" t="s">
        <v>282</v>
      </c>
      <c r="N12" s="77"/>
      <c r="O12" s="79"/>
      <c r="P12" s="290" t="s">
        <v>310</v>
      </c>
      <c r="Q12" s="79"/>
      <c r="R12" s="289" t="s">
        <v>283</v>
      </c>
      <c r="S12" s="79"/>
      <c r="T12" s="83" t="s">
        <v>105</v>
      </c>
      <c r="U12" s="79"/>
      <c r="V12" s="81" t="s">
        <v>303</v>
      </c>
      <c r="W12" s="79"/>
      <c r="X12" s="83" t="s">
        <v>106</v>
      </c>
      <c r="Y12" s="194"/>
      <c r="Z12" s="194"/>
      <c r="AA12" s="194"/>
      <c r="AB12" s="194"/>
      <c r="AC12" s="194"/>
      <c r="AD12" s="194"/>
      <c r="AE12" s="194"/>
      <c r="AF12" s="194"/>
      <c r="AG12" s="194"/>
      <c r="AH12" s="194"/>
    </row>
    <row r="13" spans="1:34" ht="3" customHeight="1" thickBot="1">
      <c r="A13" s="292"/>
      <c r="B13" s="292"/>
      <c r="C13" s="293"/>
      <c r="D13" s="292"/>
      <c r="E13" s="293"/>
      <c r="F13" s="292"/>
      <c r="G13" s="293"/>
      <c r="H13" s="292"/>
      <c r="I13" s="293"/>
      <c r="J13" s="292"/>
      <c r="K13" s="293"/>
      <c r="L13" s="292"/>
      <c r="M13" s="292"/>
      <c r="N13" s="292"/>
      <c r="O13" s="293"/>
      <c r="P13" s="292"/>
      <c r="Q13" s="293"/>
      <c r="R13" s="292"/>
      <c r="S13" s="293"/>
      <c r="T13" s="292"/>
      <c r="U13" s="293"/>
      <c r="V13" s="292"/>
      <c r="W13" s="293"/>
      <c r="X13" s="292"/>
      <c r="Y13" s="194"/>
      <c r="Z13" s="194"/>
      <c r="AA13" s="194"/>
      <c r="AB13" s="194"/>
      <c r="AC13" s="194"/>
      <c r="AD13" s="194"/>
      <c r="AE13" s="194"/>
      <c r="AF13" s="194"/>
      <c r="AG13" s="194"/>
      <c r="AH13" s="194"/>
    </row>
    <row r="14" spans="1:34" ht="15.75" thickBot="1">
      <c r="A14" s="101" t="s">
        <v>280</v>
      </c>
      <c r="B14" s="77"/>
      <c r="C14" s="79"/>
      <c r="D14" s="81" t="s">
        <v>86</v>
      </c>
      <c r="E14" s="79"/>
      <c r="F14" s="81" t="s">
        <v>87</v>
      </c>
      <c r="G14" s="79"/>
      <c r="H14" s="81" t="s">
        <v>88</v>
      </c>
      <c r="I14" s="79"/>
      <c r="J14" s="81" t="s">
        <v>89</v>
      </c>
      <c r="K14" s="79"/>
      <c r="L14" s="81" t="s">
        <v>90</v>
      </c>
      <c r="M14" s="101" t="s">
        <v>280</v>
      </c>
      <c r="N14" s="77"/>
      <c r="O14" s="79"/>
      <c r="P14" s="81" t="s">
        <v>102</v>
      </c>
      <c r="Q14" s="79"/>
      <c r="R14" s="81" t="s">
        <v>103</v>
      </c>
      <c r="S14" s="79"/>
      <c r="T14" s="81" t="s">
        <v>111</v>
      </c>
      <c r="U14" s="79"/>
      <c r="V14" s="81" t="s">
        <v>112</v>
      </c>
      <c r="W14" s="79"/>
      <c r="X14" s="81" t="s">
        <v>121</v>
      </c>
      <c r="Y14" s="194"/>
      <c r="Z14" s="194"/>
      <c r="AA14" s="194"/>
      <c r="AB14" s="194"/>
      <c r="AC14" s="194"/>
      <c r="AD14" s="194"/>
      <c r="AE14" s="194"/>
      <c r="AF14" s="194"/>
      <c r="AG14" s="194"/>
      <c r="AH14" s="194"/>
    </row>
    <row r="15" spans="1:34" ht="15.75" thickBot="1">
      <c r="A15" s="103" t="s">
        <v>161</v>
      </c>
      <c r="B15" s="77"/>
      <c r="C15" s="79"/>
      <c r="D15" s="81" t="s">
        <v>109</v>
      </c>
      <c r="E15" s="79"/>
      <c r="F15" s="81" t="s">
        <v>110</v>
      </c>
      <c r="G15" s="79"/>
      <c r="H15" s="81" t="s">
        <v>300</v>
      </c>
      <c r="I15" s="79"/>
      <c r="J15" s="81" t="s">
        <v>162</v>
      </c>
      <c r="K15" s="79"/>
      <c r="L15" s="81" t="s">
        <v>287</v>
      </c>
      <c r="M15" s="103" t="s">
        <v>161</v>
      </c>
      <c r="N15" s="77"/>
      <c r="O15" s="79"/>
      <c r="P15" s="81" t="s">
        <v>109</v>
      </c>
      <c r="Q15" s="79"/>
      <c r="R15" s="81" t="s">
        <v>110</v>
      </c>
      <c r="S15" s="79"/>
      <c r="T15" s="81" t="s">
        <v>300</v>
      </c>
      <c r="U15" s="79"/>
      <c r="V15" s="81" t="s">
        <v>118</v>
      </c>
      <c r="W15" s="79"/>
      <c r="X15" s="81" t="s">
        <v>287</v>
      </c>
      <c r="Y15" s="194"/>
      <c r="Z15" s="194"/>
      <c r="AA15" s="194"/>
      <c r="AB15" s="194"/>
      <c r="AC15" s="194"/>
      <c r="AD15" s="194"/>
      <c r="AE15" s="194"/>
      <c r="AF15" s="194"/>
      <c r="AG15" s="194"/>
      <c r="AH15" s="194"/>
    </row>
    <row r="16" spans="1:34" ht="15.75" thickBot="1">
      <c r="A16" s="81" t="s">
        <v>282</v>
      </c>
      <c r="B16" s="77"/>
      <c r="C16" s="79"/>
      <c r="D16" s="290" t="s">
        <v>311</v>
      </c>
      <c r="E16" s="79"/>
      <c r="F16" s="81" t="s">
        <v>303</v>
      </c>
      <c r="G16" s="79"/>
      <c r="H16" s="83" t="s">
        <v>163</v>
      </c>
      <c r="I16" s="79"/>
      <c r="J16" s="81" t="s">
        <v>303</v>
      </c>
      <c r="K16" s="79"/>
      <c r="L16" s="83" t="s">
        <v>164</v>
      </c>
      <c r="M16" s="81" t="s">
        <v>282</v>
      </c>
      <c r="N16" s="77"/>
      <c r="O16" s="79"/>
      <c r="P16" s="290" t="s">
        <v>311</v>
      </c>
      <c r="Q16" s="79"/>
      <c r="R16" s="81" t="s">
        <v>303</v>
      </c>
      <c r="S16" s="79"/>
      <c r="T16" s="83" t="s">
        <v>107</v>
      </c>
      <c r="U16" s="79"/>
      <c r="V16" s="81" t="s">
        <v>303</v>
      </c>
      <c r="W16" s="79"/>
      <c r="X16" s="83" t="s">
        <v>164</v>
      </c>
      <c r="Y16" s="194"/>
      <c r="Z16" s="194"/>
      <c r="AA16" s="194"/>
      <c r="AB16" s="194"/>
      <c r="AC16" s="194"/>
      <c r="AD16" s="194"/>
      <c r="AE16" s="194"/>
      <c r="AF16" s="194"/>
      <c r="AG16" s="194"/>
      <c r="AH16" s="194"/>
    </row>
    <row r="17" spans="1:34" ht="3" customHeight="1" thickBot="1">
      <c r="A17" s="285"/>
      <c r="B17" s="286"/>
      <c r="C17" s="287"/>
      <c r="D17" s="288"/>
      <c r="E17" s="287"/>
      <c r="F17" s="288"/>
      <c r="G17" s="287"/>
      <c r="H17" s="288"/>
      <c r="I17" s="287"/>
      <c r="J17" s="288"/>
      <c r="K17" s="287"/>
      <c r="L17" s="288"/>
      <c r="M17" s="285"/>
      <c r="N17" s="286"/>
      <c r="O17" s="287"/>
      <c r="P17" s="288"/>
      <c r="Q17" s="287"/>
      <c r="R17" s="288"/>
      <c r="S17" s="287"/>
      <c r="T17" s="288"/>
      <c r="U17" s="287"/>
      <c r="V17" s="288"/>
      <c r="W17" s="287"/>
      <c r="X17" s="288"/>
      <c r="Y17" s="194"/>
      <c r="Z17" s="194"/>
      <c r="AA17" s="194"/>
      <c r="AB17" s="194"/>
      <c r="AC17" s="194"/>
      <c r="AD17" s="194"/>
      <c r="AE17" s="194"/>
      <c r="AF17" s="194"/>
      <c r="AG17" s="194"/>
      <c r="AH17" s="194"/>
    </row>
    <row r="18" spans="1:34" ht="15.75" thickBot="1">
      <c r="A18" s="101" t="s">
        <v>279</v>
      </c>
      <c r="B18" s="77"/>
      <c r="C18" s="79"/>
      <c r="D18" s="81" t="s">
        <v>94</v>
      </c>
      <c r="E18" s="79"/>
      <c r="F18" s="81" t="s">
        <v>95</v>
      </c>
      <c r="G18" s="79"/>
      <c r="H18" s="81" t="s">
        <v>96</v>
      </c>
      <c r="I18" s="79"/>
      <c r="J18" s="81" t="s">
        <v>97</v>
      </c>
      <c r="K18" s="79"/>
      <c r="L18" s="81" t="s">
        <v>98</v>
      </c>
      <c r="M18" s="101" t="s">
        <v>279</v>
      </c>
      <c r="N18" s="77"/>
      <c r="O18" s="79"/>
      <c r="P18" s="81" t="s">
        <v>94</v>
      </c>
      <c r="Q18" s="79"/>
      <c r="R18" s="81" t="s">
        <v>95</v>
      </c>
      <c r="S18" s="79"/>
      <c r="T18" s="81" t="s">
        <v>96</v>
      </c>
      <c r="U18" s="79"/>
      <c r="V18" s="81" t="s">
        <v>97</v>
      </c>
      <c r="W18" s="79"/>
      <c r="X18" s="81" t="s">
        <v>98</v>
      </c>
      <c r="Y18" s="194"/>
      <c r="Z18" s="194"/>
      <c r="AA18" s="194"/>
      <c r="AB18" s="194"/>
      <c r="AC18" s="194"/>
      <c r="AD18" s="194"/>
      <c r="AE18" s="194"/>
      <c r="AF18" s="194"/>
      <c r="AG18" s="194"/>
      <c r="AH18" s="194"/>
    </row>
    <row r="19" spans="1:34" ht="15.75" thickBot="1">
      <c r="A19" s="103" t="s">
        <v>165</v>
      </c>
      <c r="B19" s="77"/>
      <c r="C19" s="79"/>
      <c r="D19" s="81" t="s">
        <v>119</v>
      </c>
      <c r="E19" s="79"/>
      <c r="F19" s="81" t="s">
        <v>120</v>
      </c>
      <c r="G19" s="79"/>
      <c r="H19" s="81" t="s">
        <v>299</v>
      </c>
      <c r="I19" s="79"/>
      <c r="J19" s="81" t="s">
        <v>127</v>
      </c>
      <c r="K19" s="79"/>
      <c r="L19" s="81" t="s">
        <v>288</v>
      </c>
      <c r="M19" s="103" t="s">
        <v>165</v>
      </c>
      <c r="N19" s="77"/>
      <c r="O19" s="79"/>
      <c r="P19" s="81" t="s">
        <v>119</v>
      </c>
      <c r="Q19" s="79"/>
      <c r="R19" s="81" t="s">
        <v>120</v>
      </c>
      <c r="S19" s="79"/>
      <c r="T19" s="81" t="s">
        <v>299</v>
      </c>
      <c r="U19" s="79"/>
      <c r="V19" s="81" t="s">
        <v>127</v>
      </c>
      <c r="W19" s="79"/>
      <c r="X19" s="81" t="s">
        <v>288</v>
      </c>
      <c r="Y19" s="194"/>
      <c r="Z19" s="194"/>
      <c r="AA19" s="194"/>
      <c r="AB19" s="194"/>
      <c r="AC19" s="194"/>
      <c r="AD19" s="194"/>
      <c r="AE19" s="194"/>
      <c r="AF19" s="194"/>
      <c r="AG19" s="194"/>
      <c r="AH19" s="194"/>
    </row>
    <row r="20" spans="1:34" ht="15.75" thickBot="1">
      <c r="A20" s="81" t="s">
        <v>282</v>
      </c>
      <c r="B20" s="77"/>
      <c r="C20" s="79"/>
      <c r="D20" s="290" t="s">
        <v>312</v>
      </c>
      <c r="E20" s="79"/>
      <c r="F20" s="81" t="s">
        <v>303</v>
      </c>
      <c r="G20" s="79"/>
      <c r="H20" s="83" t="s">
        <v>113</v>
      </c>
      <c r="I20" s="79"/>
      <c r="J20" s="81" t="s">
        <v>303</v>
      </c>
      <c r="K20" s="79"/>
      <c r="L20" s="83" t="s">
        <v>114</v>
      </c>
      <c r="M20" s="81" t="s">
        <v>282</v>
      </c>
      <c r="N20" s="77"/>
      <c r="O20" s="79"/>
      <c r="P20" s="290" t="s">
        <v>312</v>
      </c>
      <c r="Q20" s="79"/>
      <c r="R20" s="81" t="s">
        <v>303</v>
      </c>
      <c r="S20" s="79"/>
      <c r="T20" s="83" t="s">
        <v>122</v>
      </c>
      <c r="U20" s="79"/>
      <c r="V20" s="81" t="s">
        <v>303</v>
      </c>
      <c r="W20" s="79"/>
      <c r="X20" s="83" t="s">
        <v>123</v>
      </c>
      <c r="Y20" s="194"/>
      <c r="Z20" s="194"/>
      <c r="AA20" s="194"/>
      <c r="AB20" s="194"/>
      <c r="AC20" s="194"/>
      <c r="AD20" s="194"/>
      <c r="AE20" s="194"/>
      <c r="AF20" s="194"/>
      <c r="AG20" s="194"/>
      <c r="AH20" s="194"/>
    </row>
    <row r="21" spans="1:34" ht="3" customHeight="1" thickBot="1">
      <c r="A21" s="292"/>
      <c r="B21" s="292"/>
      <c r="C21" s="293"/>
      <c r="D21" s="292"/>
      <c r="E21" s="293"/>
      <c r="F21" s="292"/>
      <c r="G21" s="293"/>
      <c r="H21" s="292"/>
      <c r="I21" s="293"/>
      <c r="J21" s="292"/>
      <c r="K21" s="293"/>
      <c r="L21" s="292"/>
      <c r="M21" s="292"/>
      <c r="N21" s="292"/>
      <c r="O21" s="293"/>
      <c r="P21" s="292"/>
      <c r="Q21" s="293"/>
      <c r="R21" s="292"/>
      <c r="S21" s="293"/>
      <c r="T21" s="292"/>
      <c r="U21" s="293"/>
      <c r="V21" s="292"/>
      <c r="W21" s="293"/>
      <c r="X21" s="292"/>
      <c r="Y21" s="194"/>
      <c r="Z21" s="194"/>
      <c r="AA21" s="194"/>
      <c r="AB21" s="194"/>
      <c r="AC21" s="194"/>
      <c r="AD21" s="194"/>
      <c r="AE21" s="194"/>
      <c r="AF21" s="194"/>
      <c r="AG21" s="194"/>
      <c r="AH21" s="194"/>
    </row>
    <row r="22" spans="1:34" ht="15.75" thickBot="1">
      <c r="A22" s="101" t="s">
        <v>278</v>
      </c>
      <c r="B22" s="77"/>
      <c r="C22" s="79"/>
      <c r="D22" s="81" t="s">
        <v>167</v>
      </c>
      <c r="E22" s="79"/>
      <c r="F22" s="81" t="s">
        <v>168</v>
      </c>
      <c r="G22" s="79"/>
      <c r="H22" s="81" t="s">
        <v>169</v>
      </c>
      <c r="I22" s="79"/>
      <c r="J22" s="81" t="s">
        <v>170</v>
      </c>
      <c r="K22" s="79"/>
      <c r="L22" s="81" t="s">
        <v>171</v>
      </c>
      <c r="M22" s="101" t="s">
        <v>278</v>
      </c>
      <c r="N22" s="77"/>
      <c r="O22" s="79"/>
      <c r="P22" s="81" t="s">
        <v>167</v>
      </c>
      <c r="Q22" s="79"/>
      <c r="R22" s="81" t="s">
        <v>168</v>
      </c>
      <c r="S22" s="79"/>
      <c r="T22" s="81" t="s">
        <v>169</v>
      </c>
      <c r="U22" s="79"/>
      <c r="V22" s="81" t="s">
        <v>170</v>
      </c>
      <c r="W22" s="79"/>
      <c r="X22" s="81" t="s">
        <v>171</v>
      </c>
      <c r="Y22" s="194"/>
      <c r="Z22" s="194"/>
      <c r="AA22" s="194"/>
      <c r="AB22" s="194"/>
      <c r="AC22" s="194"/>
      <c r="AD22" s="194"/>
      <c r="AE22" s="194"/>
      <c r="AF22" s="194"/>
      <c r="AG22" s="194"/>
      <c r="AH22" s="194"/>
    </row>
    <row r="23" spans="1:34" ht="15.75" thickBot="1">
      <c r="A23" s="103" t="s">
        <v>166</v>
      </c>
      <c r="B23" s="77"/>
      <c r="C23" s="79"/>
      <c r="D23" s="81" t="s">
        <v>128</v>
      </c>
      <c r="E23" s="79"/>
      <c r="F23" s="81" t="s">
        <v>83</v>
      </c>
      <c r="G23" s="79"/>
      <c r="H23" s="81" t="s">
        <v>298</v>
      </c>
      <c r="I23" s="79"/>
      <c r="J23" s="81" t="s">
        <v>81</v>
      </c>
      <c r="K23" s="79"/>
      <c r="L23" s="81" t="s">
        <v>289</v>
      </c>
      <c r="M23" s="103" t="s">
        <v>166</v>
      </c>
      <c r="N23" s="77"/>
      <c r="O23" s="79"/>
      <c r="P23" s="81" t="s">
        <v>128</v>
      </c>
      <c r="Q23" s="79"/>
      <c r="R23" s="81" t="s">
        <v>83</v>
      </c>
      <c r="S23" s="79"/>
      <c r="T23" s="81" t="s">
        <v>298</v>
      </c>
      <c r="U23" s="79"/>
      <c r="V23" s="81" t="s">
        <v>81</v>
      </c>
      <c r="W23" s="79"/>
      <c r="X23" s="81" t="s">
        <v>289</v>
      </c>
      <c r="Y23" s="194"/>
      <c r="Z23" s="194"/>
      <c r="AA23" s="194"/>
      <c r="AB23" s="194"/>
      <c r="AC23" s="194"/>
      <c r="AD23" s="194"/>
      <c r="AE23" s="194"/>
      <c r="AF23" s="194"/>
      <c r="AG23" s="194"/>
      <c r="AH23" s="194"/>
    </row>
    <row r="24" spans="1:34" ht="15.75" thickBot="1">
      <c r="A24" s="81" t="s">
        <v>282</v>
      </c>
      <c r="B24" s="77"/>
      <c r="C24" s="79"/>
      <c r="D24" s="290" t="s">
        <v>313</v>
      </c>
      <c r="E24" s="79"/>
      <c r="F24" s="81" t="s">
        <v>303</v>
      </c>
      <c r="G24" s="79"/>
      <c r="H24" s="83" t="s">
        <v>115</v>
      </c>
      <c r="I24" s="79"/>
      <c r="J24" s="81" t="s">
        <v>303</v>
      </c>
      <c r="K24" s="79"/>
      <c r="L24" s="83" t="s">
        <v>116</v>
      </c>
      <c r="M24" s="81" t="s">
        <v>282</v>
      </c>
      <c r="N24" s="77"/>
      <c r="O24" s="79"/>
      <c r="P24" s="290" t="s">
        <v>315</v>
      </c>
      <c r="Q24" s="79"/>
      <c r="R24" s="81" t="s">
        <v>303</v>
      </c>
      <c r="S24" s="79"/>
      <c r="T24" s="83" t="s">
        <v>124</v>
      </c>
      <c r="U24" s="79"/>
      <c r="V24" s="81" t="s">
        <v>303</v>
      </c>
      <c r="W24" s="79"/>
      <c r="X24" s="83" t="s">
        <v>125</v>
      </c>
      <c r="Y24" s="194"/>
      <c r="Z24" s="194"/>
      <c r="AA24" s="194"/>
      <c r="AB24" s="194"/>
      <c r="AC24" s="194"/>
      <c r="AD24" s="194"/>
      <c r="AE24" s="194"/>
      <c r="AF24" s="194"/>
      <c r="AG24" s="194"/>
      <c r="AH24" s="194"/>
    </row>
    <row r="25" spans="1:34" ht="3" customHeight="1" thickBot="1">
      <c r="A25" s="292"/>
      <c r="B25" s="292"/>
      <c r="C25" s="293"/>
      <c r="D25" s="292"/>
      <c r="E25" s="293"/>
      <c r="F25" s="292"/>
      <c r="G25" s="293"/>
      <c r="H25" s="292"/>
      <c r="I25" s="293"/>
      <c r="J25" s="292"/>
      <c r="K25" s="293"/>
      <c r="L25" s="292"/>
      <c r="M25" s="292"/>
      <c r="N25" s="292"/>
      <c r="O25" s="293"/>
      <c r="P25" s="292"/>
      <c r="Q25" s="293"/>
      <c r="R25" s="292"/>
      <c r="S25" s="293"/>
      <c r="T25" s="292"/>
      <c r="U25" s="293"/>
      <c r="V25" s="292"/>
      <c r="W25" s="293"/>
      <c r="X25" s="292"/>
      <c r="Y25" s="194"/>
      <c r="Z25" s="194"/>
      <c r="AA25" s="194"/>
      <c r="AB25" s="194"/>
      <c r="AC25" s="194"/>
      <c r="AD25" s="194"/>
      <c r="AE25" s="194"/>
      <c r="AF25" s="194"/>
      <c r="AG25" s="194"/>
      <c r="AH25" s="194"/>
    </row>
    <row r="26" spans="1:34" ht="15.75" thickBot="1">
      <c r="A26" s="101" t="s">
        <v>277</v>
      </c>
      <c r="B26" s="77"/>
      <c r="C26" s="79"/>
      <c r="D26" s="81" t="s">
        <v>173</v>
      </c>
      <c r="E26" s="79"/>
      <c r="F26" s="81" t="s">
        <v>174</v>
      </c>
      <c r="G26" s="79"/>
      <c r="H26" s="81" t="s">
        <v>175</v>
      </c>
      <c r="I26" s="79"/>
      <c r="J26" s="81" t="s">
        <v>176</v>
      </c>
      <c r="K26" s="79"/>
      <c r="L26" s="81" t="s">
        <v>177</v>
      </c>
      <c r="M26" s="101" t="s">
        <v>277</v>
      </c>
      <c r="N26" s="77"/>
      <c r="O26" s="79"/>
      <c r="P26" s="81" t="s">
        <v>178</v>
      </c>
      <c r="Q26" s="79"/>
      <c r="R26" s="81" t="s">
        <v>179</v>
      </c>
      <c r="S26" s="79"/>
      <c r="T26" s="81" t="s">
        <v>180</v>
      </c>
      <c r="U26" s="79"/>
      <c r="V26" s="81" t="s">
        <v>181</v>
      </c>
      <c r="W26" s="79"/>
      <c r="X26" s="81" t="s">
        <v>182</v>
      </c>
      <c r="Y26" s="194"/>
      <c r="Z26" s="194"/>
      <c r="AA26" s="194"/>
      <c r="AB26" s="194"/>
      <c r="AC26" s="194"/>
      <c r="AD26" s="194"/>
      <c r="AE26" s="194"/>
      <c r="AF26" s="194"/>
      <c r="AG26" s="194"/>
      <c r="AH26" s="194"/>
    </row>
    <row r="27" spans="1:34" ht="15.75" thickBot="1">
      <c r="A27" s="103" t="s">
        <v>172</v>
      </c>
      <c r="B27" s="77"/>
      <c r="C27" s="79"/>
      <c r="D27" s="81" t="s">
        <v>82</v>
      </c>
      <c r="E27" s="79"/>
      <c r="F27" s="81" t="s">
        <v>84</v>
      </c>
      <c r="G27" s="79"/>
      <c r="H27" s="81" t="s">
        <v>297</v>
      </c>
      <c r="I27" s="79"/>
      <c r="J27" s="81" t="s">
        <v>85</v>
      </c>
      <c r="K27" s="79"/>
      <c r="L27" s="81" t="s">
        <v>290</v>
      </c>
      <c r="M27" s="103" t="s">
        <v>172</v>
      </c>
      <c r="N27" s="77"/>
      <c r="O27" s="79"/>
      <c r="P27" s="81" t="s">
        <v>82</v>
      </c>
      <c r="Q27" s="79"/>
      <c r="R27" s="81" t="s">
        <v>84</v>
      </c>
      <c r="S27" s="79"/>
      <c r="T27" s="81" t="s">
        <v>297</v>
      </c>
      <c r="U27" s="79"/>
      <c r="V27" s="81" t="s">
        <v>85</v>
      </c>
      <c r="W27" s="79"/>
      <c r="X27" s="81" t="s">
        <v>290</v>
      </c>
      <c r="Y27" s="194"/>
      <c r="Z27" s="194"/>
      <c r="AA27" s="194"/>
      <c r="AB27" s="194"/>
      <c r="AC27" s="194"/>
      <c r="AD27" s="194"/>
      <c r="AE27" s="194"/>
      <c r="AF27" s="194"/>
      <c r="AG27" s="194"/>
      <c r="AH27" s="194"/>
    </row>
    <row r="28" spans="1:34" ht="15.75" thickBot="1">
      <c r="A28" s="81" t="s">
        <v>282</v>
      </c>
      <c r="B28" s="77"/>
      <c r="C28" s="79"/>
      <c r="D28" s="290" t="s">
        <v>314</v>
      </c>
      <c r="E28" s="79"/>
      <c r="F28" s="81" t="s">
        <v>303</v>
      </c>
      <c r="G28" s="79"/>
      <c r="H28" s="83" t="s">
        <v>117</v>
      </c>
      <c r="I28" s="79"/>
      <c r="J28" s="81" t="s">
        <v>303</v>
      </c>
      <c r="K28" s="79"/>
      <c r="L28" s="82" t="s">
        <v>183</v>
      </c>
      <c r="M28" s="81" t="s">
        <v>282</v>
      </c>
      <c r="N28" s="77"/>
      <c r="O28" s="79"/>
      <c r="P28" s="290" t="s">
        <v>314</v>
      </c>
      <c r="Q28" s="79"/>
      <c r="R28" s="81" t="s">
        <v>303</v>
      </c>
      <c r="S28" s="79"/>
      <c r="T28" s="83" t="s">
        <v>126</v>
      </c>
      <c r="U28" s="79"/>
      <c r="V28" s="81" t="s">
        <v>303</v>
      </c>
      <c r="W28" s="79"/>
      <c r="X28" s="81" t="s">
        <v>303</v>
      </c>
      <c r="Y28" s="194"/>
      <c r="Z28" s="194"/>
      <c r="AA28" s="194"/>
      <c r="AB28" s="194"/>
      <c r="AC28" s="194"/>
      <c r="AD28" s="194"/>
      <c r="AE28" s="194"/>
      <c r="AF28" s="194"/>
      <c r="AG28" s="194"/>
      <c r="AH28" s="194"/>
    </row>
    <row r="29" spans="1:34" ht="3" customHeight="1" thickBot="1">
      <c r="A29" s="285"/>
      <c r="B29" s="286"/>
      <c r="C29" s="287"/>
      <c r="D29" s="288"/>
      <c r="E29" s="287"/>
      <c r="F29" s="288"/>
      <c r="G29" s="287"/>
      <c r="H29" s="288"/>
      <c r="I29" s="287"/>
      <c r="J29" s="288"/>
      <c r="K29" s="287"/>
      <c r="L29" s="288"/>
      <c r="M29" s="285"/>
      <c r="N29" s="286"/>
      <c r="O29" s="287"/>
      <c r="P29" s="288"/>
      <c r="Q29" s="287"/>
      <c r="R29" s="288"/>
      <c r="S29" s="287"/>
      <c r="T29" s="288"/>
      <c r="U29" s="287"/>
      <c r="V29" s="288"/>
      <c r="W29" s="287"/>
      <c r="X29" s="288"/>
      <c r="Y29" s="194"/>
      <c r="Z29" s="194"/>
      <c r="AA29" s="194"/>
      <c r="AB29" s="194"/>
      <c r="AC29" s="194"/>
      <c r="AD29" s="194"/>
      <c r="AE29" s="194"/>
      <c r="AF29" s="194"/>
      <c r="AG29" s="194"/>
      <c r="AH29" s="194"/>
    </row>
    <row r="30" spans="1:34" ht="15.75" thickBot="1">
      <c r="A30" s="101" t="s">
        <v>276</v>
      </c>
      <c r="B30" s="77"/>
      <c r="C30" s="79"/>
      <c r="D30" s="81" t="s">
        <v>308</v>
      </c>
      <c r="E30" s="79"/>
      <c r="F30" s="81" t="s">
        <v>308</v>
      </c>
      <c r="G30" s="79"/>
      <c r="H30" s="81" t="s">
        <v>308</v>
      </c>
      <c r="I30" s="79"/>
      <c r="J30" s="81" t="s">
        <v>308</v>
      </c>
      <c r="K30" s="79"/>
      <c r="L30" s="81" t="s">
        <v>308</v>
      </c>
      <c r="M30" s="101" t="s">
        <v>276</v>
      </c>
      <c r="N30" s="77"/>
      <c r="O30" s="79"/>
      <c r="P30" s="81" t="s">
        <v>173</v>
      </c>
      <c r="Q30" s="79"/>
      <c r="R30" s="81" t="s">
        <v>174</v>
      </c>
      <c r="S30" s="79"/>
      <c r="T30" s="81" t="s">
        <v>175</v>
      </c>
      <c r="U30" s="79"/>
      <c r="V30" s="81" t="s">
        <v>176</v>
      </c>
      <c r="W30" s="79"/>
      <c r="X30" s="81" t="s">
        <v>177</v>
      </c>
      <c r="Y30" s="194"/>
      <c r="Z30" s="194"/>
      <c r="AA30" s="194"/>
      <c r="AB30" s="194"/>
      <c r="AC30" s="194"/>
      <c r="AD30" s="194"/>
      <c r="AE30" s="194"/>
      <c r="AF30" s="194"/>
      <c r="AG30" s="194"/>
      <c r="AH30" s="194"/>
    </row>
    <row r="31" spans="1:34" ht="15.75" thickBot="1">
      <c r="A31" s="103" t="s">
        <v>184</v>
      </c>
      <c r="B31" s="77"/>
      <c r="C31" s="214"/>
      <c r="D31" s="81" t="s">
        <v>284</v>
      </c>
      <c r="E31" s="79"/>
      <c r="F31" s="81" t="s">
        <v>91</v>
      </c>
      <c r="G31" s="214"/>
      <c r="H31" s="81" t="s">
        <v>296</v>
      </c>
      <c r="I31" s="214">
        <v>2</v>
      </c>
      <c r="J31" s="107" t="s">
        <v>92</v>
      </c>
      <c r="K31" s="214"/>
      <c r="L31" s="81" t="s">
        <v>291</v>
      </c>
      <c r="M31" s="103" t="s">
        <v>184</v>
      </c>
      <c r="N31" s="77"/>
      <c r="O31" s="79"/>
      <c r="P31" s="81" t="s">
        <v>284</v>
      </c>
      <c r="Q31" s="79"/>
      <c r="R31" s="81" t="s">
        <v>91</v>
      </c>
      <c r="S31" s="79"/>
      <c r="T31" s="81" t="s">
        <v>296</v>
      </c>
      <c r="U31" s="214">
        <v>2</v>
      </c>
      <c r="V31" s="81" t="s">
        <v>92</v>
      </c>
      <c r="W31" s="79"/>
      <c r="X31" s="81" t="s">
        <v>291</v>
      </c>
      <c r="Y31" s="194"/>
      <c r="Z31" s="194"/>
      <c r="AA31" s="194"/>
      <c r="AB31" s="194"/>
      <c r="AC31" s="194"/>
      <c r="AD31" s="194"/>
      <c r="AE31" s="194"/>
      <c r="AF31" s="194"/>
      <c r="AG31" s="194"/>
      <c r="AH31" s="194"/>
    </row>
    <row r="32" spans="1:34" ht="15.75" thickBot="1">
      <c r="A32" s="103"/>
      <c r="B32" s="77"/>
      <c r="C32" s="214">
        <v>2</v>
      </c>
      <c r="D32" s="83" t="s">
        <v>118</v>
      </c>
      <c r="E32" s="79"/>
      <c r="F32" s="81" t="s">
        <v>303</v>
      </c>
      <c r="G32" s="214">
        <v>2</v>
      </c>
      <c r="H32" s="83" t="s">
        <v>119</v>
      </c>
      <c r="I32" s="214"/>
      <c r="J32" s="81" t="s">
        <v>303</v>
      </c>
      <c r="K32" s="214">
        <v>2</v>
      </c>
      <c r="L32" s="82" t="s">
        <v>183</v>
      </c>
      <c r="M32" s="103"/>
      <c r="N32" s="77"/>
      <c r="O32" s="214">
        <v>2</v>
      </c>
      <c r="P32" s="83" t="s">
        <v>118</v>
      </c>
      <c r="Q32" s="79"/>
      <c r="R32" s="81" t="s">
        <v>303</v>
      </c>
      <c r="S32" s="214">
        <v>2</v>
      </c>
      <c r="T32" s="83" t="s">
        <v>119</v>
      </c>
      <c r="U32" s="79"/>
      <c r="V32" s="81" t="s">
        <v>303</v>
      </c>
      <c r="W32" s="79"/>
      <c r="X32" s="82" t="s">
        <v>183</v>
      </c>
      <c r="Y32" s="194"/>
      <c r="Z32" s="194"/>
      <c r="AA32" s="194"/>
      <c r="AB32" s="194"/>
      <c r="AC32" s="194"/>
      <c r="AD32" s="194"/>
      <c r="AE32" s="194"/>
      <c r="AF32" s="194"/>
      <c r="AG32" s="194"/>
      <c r="AH32" s="194"/>
    </row>
    <row r="33" spans="1:34" ht="3" customHeight="1" thickBot="1">
      <c r="A33" s="292"/>
      <c r="B33" s="292"/>
      <c r="C33" s="293"/>
      <c r="D33" s="292"/>
      <c r="E33" s="293"/>
      <c r="F33" s="292"/>
      <c r="G33" s="293"/>
      <c r="H33" s="292"/>
      <c r="I33" s="293"/>
      <c r="J33" s="292"/>
      <c r="K33" s="293"/>
      <c r="L33" s="292"/>
      <c r="M33" s="292"/>
      <c r="N33" s="292"/>
      <c r="O33" s="293"/>
      <c r="P33" s="292"/>
      <c r="Q33" s="293"/>
      <c r="R33" s="292"/>
      <c r="S33" s="293"/>
      <c r="T33" s="292"/>
      <c r="U33" s="293"/>
      <c r="V33" s="292"/>
      <c r="W33" s="293"/>
      <c r="X33" s="292"/>
      <c r="Y33" s="194"/>
      <c r="Z33" s="194"/>
      <c r="AA33" s="194"/>
      <c r="AB33" s="194"/>
      <c r="AC33" s="194"/>
      <c r="AD33" s="194"/>
      <c r="AE33" s="194"/>
      <c r="AF33" s="194"/>
      <c r="AG33" s="194"/>
      <c r="AH33" s="194"/>
    </row>
    <row r="34" spans="1:34" ht="15.75" thickBot="1">
      <c r="A34" s="101" t="s">
        <v>275</v>
      </c>
      <c r="B34" s="77"/>
      <c r="C34" s="214"/>
      <c r="D34" s="81" t="s">
        <v>308</v>
      </c>
      <c r="E34" s="214"/>
      <c r="F34" s="81" t="s">
        <v>308</v>
      </c>
      <c r="G34" s="214"/>
      <c r="H34" s="81" t="s">
        <v>308</v>
      </c>
      <c r="I34" s="214"/>
      <c r="J34" s="81" t="s">
        <v>308</v>
      </c>
      <c r="K34" s="214"/>
      <c r="L34" s="81" t="s">
        <v>308</v>
      </c>
      <c r="M34" s="101" t="s">
        <v>275</v>
      </c>
      <c r="N34" s="77"/>
      <c r="O34" s="214"/>
      <c r="P34" s="81" t="s">
        <v>308</v>
      </c>
      <c r="Q34" s="79"/>
      <c r="R34" s="81" t="s">
        <v>308</v>
      </c>
      <c r="S34" s="214"/>
      <c r="T34" s="81" t="s">
        <v>308</v>
      </c>
      <c r="U34" s="214"/>
      <c r="V34" s="81" t="s">
        <v>308</v>
      </c>
      <c r="W34" s="79"/>
      <c r="X34" s="81" t="s">
        <v>308</v>
      </c>
      <c r="Y34" s="194"/>
      <c r="Z34" s="194"/>
      <c r="AA34" s="194"/>
      <c r="AB34" s="194"/>
      <c r="AC34" s="194"/>
      <c r="AD34" s="194"/>
      <c r="AE34" s="194"/>
      <c r="AF34" s="194"/>
      <c r="AG34" s="194"/>
      <c r="AH34" s="194"/>
    </row>
    <row r="35" spans="1:34" ht="15.75" thickBot="1">
      <c r="A35" s="103" t="s">
        <v>185</v>
      </c>
      <c r="B35" s="77"/>
      <c r="C35" s="214">
        <v>2</v>
      </c>
      <c r="D35" s="81" t="s">
        <v>93</v>
      </c>
      <c r="E35" s="214">
        <v>2</v>
      </c>
      <c r="F35" s="81" t="s">
        <v>61</v>
      </c>
      <c r="G35" s="214"/>
      <c r="H35" s="81" t="s">
        <v>295</v>
      </c>
      <c r="I35" s="214">
        <v>2</v>
      </c>
      <c r="J35" s="81" t="s">
        <v>99</v>
      </c>
      <c r="K35" s="214"/>
      <c r="L35" s="81" t="s">
        <v>292</v>
      </c>
      <c r="M35" s="103" t="s">
        <v>185</v>
      </c>
      <c r="N35" s="77"/>
      <c r="O35" s="214">
        <v>2</v>
      </c>
      <c r="P35" s="81" t="s">
        <v>93</v>
      </c>
      <c r="Q35" s="214">
        <v>2</v>
      </c>
      <c r="R35" s="81" t="s">
        <v>61</v>
      </c>
      <c r="S35" s="214"/>
      <c r="T35" s="81" t="s">
        <v>295</v>
      </c>
      <c r="U35" s="214">
        <v>2</v>
      </c>
      <c r="V35" s="81" t="s">
        <v>99</v>
      </c>
      <c r="W35" s="79"/>
      <c r="X35" s="81" t="s">
        <v>292</v>
      </c>
      <c r="Y35" s="194"/>
      <c r="Z35" s="194"/>
      <c r="AA35" s="194"/>
      <c r="AB35" s="194"/>
      <c r="AC35" s="194"/>
      <c r="AD35" s="194"/>
      <c r="AE35" s="194"/>
      <c r="AF35" s="194"/>
      <c r="AG35" s="194"/>
      <c r="AH35" s="194"/>
    </row>
    <row r="36" spans="1:34" ht="15.75" thickBot="1">
      <c r="A36" s="103"/>
      <c r="B36" s="77"/>
      <c r="C36" s="214">
        <v>2</v>
      </c>
      <c r="D36" s="83" t="s">
        <v>120</v>
      </c>
      <c r="E36" s="214">
        <v>2</v>
      </c>
      <c r="F36" s="82" t="s">
        <v>305</v>
      </c>
      <c r="G36" s="214">
        <v>2</v>
      </c>
      <c r="H36" s="83" t="s">
        <v>127</v>
      </c>
      <c r="I36" s="214"/>
      <c r="J36" s="81" t="s">
        <v>303</v>
      </c>
      <c r="K36" s="214">
        <v>2</v>
      </c>
      <c r="L36" s="82" t="s">
        <v>183</v>
      </c>
      <c r="M36" s="103"/>
      <c r="N36" s="77"/>
      <c r="O36" s="214">
        <v>2</v>
      </c>
      <c r="P36" s="83" t="s">
        <v>120</v>
      </c>
      <c r="Q36" s="214">
        <v>2</v>
      </c>
      <c r="R36" s="82" t="s">
        <v>305</v>
      </c>
      <c r="S36" s="214">
        <v>2</v>
      </c>
      <c r="T36" s="83" t="s">
        <v>127</v>
      </c>
      <c r="U36" s="214"/>
      <c r="V36" s="81" t="s">
        <v>303</v>
      </c>
      <c r="W36" s="214">
        <v>2</v>
      </c>
      <c r="X36" s="82" t="s">
        <v>183</v>
      </c>
      <c r="Y36" s="194"/>
      <c r="Z36" s="194"/>
      <c r="AA36" s="194"/>
      <c r="AB36" s="194"/>
      <c r="AC36" s="194"/>
      <c r="AD36" s="194"/>
      <c r="AE36" s="194"/>
      <c r="AF36" s="194"/>
      <c r="AG36" s="194"/>
      <c r="AH36" s="194"/>
    </row>
    <row r="37" spans="1:34" ht="3" customHeight="1" thickBot="1">
      <c r="A37" s="292"/>
      <c r="B37" s="292"/>
      <c r="C37" s="293"/>
      <c r="D37" s="292"/>
      <c r="E37" s="293"/>
      <c r="F37" s="292"/>
      <c r="G37" s="293"/>
      <c r="H37" s="292"/>
      <c r="I37" s="293"/>
      <c r="J37" s="292"/>
      <c r="K37" s="293"/>
      <c r="L37" s="292"/>
      <c r="M37" s="292"/>
      <c r="N37" s="292"/>
      <c r="O37" s="293"/>
      <c r="P37" s="292"/>
      <c r="Q37" s="293"/>
      <c r="R37" s="292"/>
      <c r="S37" s="293"/>
      <c r="T37" s="292"/>
      <c r="U37" s="293"/>
      <c r="V37" s="292"/>
      <c r="W37" s="293"/>
      <c r="X37" s="292"/>
      <c r="Y37" s="194"/>
      <c r="Z37" s="194"/>
      <c r="AA37" s="194"/>
      <c r="AB37" s="194"/>
      <c r="AC37" s="194"/>
      <c r="AD37" s="194"/>
      <c r="AE37" s="194"/>
      <c r="AF37" s="194"/>
      <c r="AG37" s="194"/>
      <c r="AH37" s="194"/>
    </row>
    <row r="38" spans="1:34" ht="15.75" thickBot="1">
      <c r="A38" s="101" t="s">
        <v>274</v>
      </c>
      <c r="B38" s="77"/>
      <c r="C38" s="214">
        <v>2</v>
      </c>
      <c r="D38" s="81" t="s">
        <v>102</v>
      </c>
      <c r="E38" s="214">
        <v>2</v>
      </c>
      <c r="F38" s="81" t="s">
        <v>103</v>
      </c>
      <c r="G38" s="214">
        <v>2</v>
      </c>
      <c r="H38" s="81" t="s">
        <v>111</v>
      </c>
      <c r="I38" s="214">
        <v>2</v>
      </c>
      <c r="J38" s="81" t="s">
        <v>112</v>
      </c>
      <c r="K38" s="214"/>
      <c r="L38" s="82" t="s">
        <v>307</v>
      </c>
      <c r="M38" s="101" t="s">
        <v>274</v>
      </c>
      <c r="N38" s="77"/>
      <c r="O38" s="214">
        <v>2</v>
      </c>
      <c r="P38" s="81" t="s">
        <v>102</v>
      </c>
      <c r="Q38" s="214">
        <v>2</v>
      </c>
      <c r="R38" s="81" t="s">
        <v>103</v>
      </c>
      <c r="S38" s="214">
        <v>2</v>
      </c>
      <c r="T38" s="81" t="s">
        <v>111</v>
      </c>
      <c r="U38" s="214">
        <v>2</v>
      </c>
      <c r="V38" s="81" t="s">
        <v>112</v>
      </c>
      <c r="W38" s="79"/>
      <c r="X38" s="82" t="s">
        <v>309</v>
      </c>
      <c r="Y38" s="194"/>
      <c r="Z38" s="194"/>
      <c r="AA38" s="194"/>
      <c r="AB38" s="194"/>
      <c r="AC38" s="194"/>
      <c r="AD38" s="194"/>
      <c r="AE38" s="194"/>
      <c r="AF38" s="194"/>
      <c r="AG38" s="194"/>
      <c r="AH38" s="194"/>
    </row>
    <row r="39" spans="1:34" ht="15.75" thickBot="1">
      <c r="A39" s="103" t="s">
        <v>186</v>
      </c>
      <c r="B39" s="77"/>
      <c r="C39" s="214">
        <v>2</v>
      </c>
      <c r="D39" s="81" t="s">
        <v>100</v>
      </c>
      <c r="E39" s="214">
        <v>2</v>
      </c>
      <c r="F39" s="81" t="s">
        <v>108</v>
      </c>
      <c r="G39" s="214"/>
      <c r="H39" s="81" t="s">
        <v>294</v>
      </c>
      <c r="I39" s="214"/>
      <c r="J39" s="81" t="s">
        <v>293</v>
      </c>
      <c r="K39" s="214"/>
      <c r="L39" s="81"/>
      <c r="M39" s="103" t="s">
        <v>186</v>
      </c>
      <c r="N39" s="77"/>
      <c r="O39" s="214">
        <v>2</v>
      </c>
      <c r="P39" s="81" t="s">
        <v>100</v>
      </c>
      <c r="Q39" s="214">
        <v>2</v>
      </c>
      <c r="R39" s="81" t="s">
        <v>108</v>
      </c>
      <c r="S39" s="214"/>
      <c r="T39" s="81" t="s">
        <v>294</v>
      </c>
      <c r="U39" s="214"/>
      <c r="V39" s="81" t="s">
        <v>293</v>
      </c>
      <c r="W39" s="79"/>
      <c r="X39" s="81"/>
      <c r="Y39" s="194"/>
      <c r="Z39" s="194"/>
      <c r="AA39" s="194"/>
      <c r="AB39" s="194"/>
      <c r="AC39" s="194"/>
      <c r="AD39" s="194"/>
      <c r="AE39" s="194"/>
      <c r="AF39" s="194"/>
      <c r="AG39" s="194"/>
      <c r="AH39" s="194"/>
    </row>
    <row r="40" spans="1:34" ht="15.75" thickBot="1">
      <c r="A40" s="75"/>
      <c r="B40" s="77"/>
      <c r="C40" s="214">
        <v>2</v>
      </c>
      <c r="D40" s="83" t="s">
        <v>128</v>
      </c>
      <c r="E40" s="214"/>
      <c r="F40" s="81" t="s">
        <v>303</v>
      </c>
      <c r="G40" s="79"/>
      <c r="H40" s="81" t="s">
        <v>303</v>
      </c>
      <c r="I40" s="214">
        <v>2</v>
      </c>
      <c r="J40" s="107" t="s">
        <v>121</v>
      </c>
      <c r="K40" s="79"/>
      <c r="L40" s="81"/>
      <c r="M40" s="75"/>
      <c r="N40" s="77"/>
      <c r="O40" s="214">
        <v>2</v>
      </c>
      <c r="P40" s="83" t="s">
        <v>128</v>
      </c>
      <c r="Q40" s="214"/>
      <c r="R40" s="81" t="s">
        <v>303</v>
      </c>
      <c r="S40" s="214"/>
      <c r="T40" s="81" t="s">
        <v>303</v>
      </c>
      <c r="U40" s="214">
        <v>2</v>
      </c>
      <c r="V40" s="81" t="s">
        <v>121</v>
      </c>
      <c r="W40" s="79"/>
      <c r="X40" s="81"/>
      <c r="Y40" s="194"/>
      <c r="Z40" s="194"/>
      <c r="AA40" s="194"/>
      <c r="AB40" s="194"/>
      <c r="AC40" s="194"/>
      <c r="AD40" s="194"/>
      <c r="AE40" s="194"/>
      <c r="AF40" s="194"/>
      <c r="AG40" s="194"/>
      <c r="AH40" s="194"/>
    </row>
    <row r="41" spans="1:34" ht="3" customHeight="1">
      <c r="A41" s="292"/>
      <c r="B41" s="292"/>
      <c r="C41" s="293"/>
      <c r="D41" s="292"/>
      <c r="E41" s="293"/>
      <c r="F41" s="292"/>
      <c r="G41" s="293"/>
      <c r="H41" s="292"/>
      <c r="I41" s="293"/>
      <c r="J41" s="292"/>
      <c r="K41" s="293"/>
      <c r="L41" s="292"/>
      <c r="M41" s="292"/>
      <c r="N41" s="292"/>
      <c r="O41" s="293"/>
      <c r="P41" s="292"/>
      <c r="Q41" s="293"/>
      <c r="R41" s="292"/>
      <c r="S41" s="293"/>
      <c r="T41" s="292"/>
      <c r="U41" s="293"/>
      <c r="V41" s="292"/>
      <c r="W41" s="293"/>
      <c r="X41" s="292"/>
      <c r="Y41" s="194"/>
      <c r="Z41" s="194"/>
      <c r="AA41" s="194"/>
      <c r="AB41" s="194"/>
      <c r="AC41" s="194"/>
      <c r="AD41" s="194"/>
      <c r="AE41" s="194"/>
      <c r="AF41" s="194"/>
      <c r="AG41" s="194"/>
      <c r="AH41" s="194"/>
    </row>
    <row r="42" spans="1:34">
      <c r="A42" s="194"/>
      <c r="B42" s="194"/>
      <c r="C42" s="194"/>
      <c r="D42" s="194"/>
      <c r="E42" s="194"/>
      <c r="F42" s="194"/>
      <c r="G42" s="194"/>
      <c r="H42" s="194"/>
      <c r="I42" s="194"/>
      <c r="J42" s="194"/>
      <c r="K42" s="194"/>
      <c r="L42" s="194"/>
      <c r="M42" s="194"/>
      <c r="N42" s="194"/>
      <c r="O42" s="194"/>
      <c r="P42" s="194"/>
      <c r="Q42" s="194"/>
      <c r="R42" s="194"/>
      <c r="S42" s="194"/>
      <c r="T42" s="194"/>
      <c r="U42" s="194"/>
      <c r="V42" s="194"/>
      <c r="W42" s="194"/>
      <c r="X42" s="194"/>
      <c r="Y42" s="194"/>
      <c r="Z42" s="194"/>
      <c r="AA42" s="194"/>
      <c r="AB42" s="194"/>
      <c r="AC42" s="194"/>
      <c r="AD42" s="194"/>
      <c r="AE42" s="194"/>
      <c r="AF42" s="194"/>
      <c r="AG42" s="194"/>
      <c r="AH42" s="194"/>
    </row>
    <row r="43" spans="1:34">
      <c r="A43" s="194"/>
      <c r="B43" s="194"/>
      <c r="C43" s="194"/>
      <c r="D43" s="84" t="s">
        <v>187</v>
      </c>
      <c r="E43" s="194"/>
      <c r="F43" s="194"/>
      <c r="G43" s="194"/>
      <c r="H43" s="194"/>
      <c r="I43" s="194"/>
      <c r="J43" s="194"/>
      <c r="K43" s="194"/>
      <c r="L43" s="194"/>
      <c r="M43" s="194"/>
      <c r="N43" s="194"/>
      <c r="O43" s="194"/>
      <c r="P43" s="194"/>
      <c r="Q43" s="194"/>
      <c r="R43" s="194"/>
      <c r="S43" s="194"/>
      <c r="T43" s="194"/>
      <c r="U43" s="194"/>
      <c r="V43" s="194"/>
      <c r="W43" s="194"/>
      <c r="X43" s="194"/>
      <c r="Y43" s="194"/>
      <c r="Z43" s="194"/>
      <c r="AA43" s="194"/>
      <c r="AB43" s="194"/>
      <c r="AC43" s="194"/>
      <c r="AD43" s="194"/>
      <c r="AE43" s="194"/>
      <c r="AF43" s="194"/>
      <c r="AG43" s="194"/>
      <c r="AH43" s="194"/>
    </row>
    <row r="44" spans="1:34">
      <c r="A44" s="194"/>
      <c r="B44" s="194"/>
      <c r="C44" s="194"/>
      <c r="D44" s="194"/>
      <c r="E44" s="194"/>
      <c r="F44" s="194"/>
      <c r="G44" s="194"/>
      <c r="H44" s="194"/>
      <c r="I44" s="194"/>
      <c r="J44" s="194"/>
      <c r="K44" s="194"/>
      <c r="L44" s="194"/>
      <c r="M44" s="194"/>
      <c r="N44" s="194"/>
      <c r="O44" s="194"/>
      <c r="P44" s="194"/>
      <c r="Q44" s="194"/>
      <c r="R44" s="194"/>
      <c r="S44" s="194"/>
      <c r="T44" s="194"/>
      <c r="U44" s="194"/>
      <c r="V44" s="194"/>
      <c r="W44" s="194"/>
      <c r="X44" s="194"/>
      <c r="Y44" s="194"/>
      <c r="Z44" s="194"/>
      <c r="AA44" s="194"/>
      <c r="AB44" s="194"/>
      <c r="AC44" s="194"/>
      <c r="AD44" s="194"/>
      <c r="AE44" s="194"/>
      <c r="AF44" s="194"/>
      <c r="AG44" s="194"/>
      <c r="AH44" s="194"/>
    </row>
    <row r="45" spans="1:34">
      <c r="A45" s="194"/>
      <c r="B45" s="194"/>
      <c r="C45" s="194"/>
      <c r="D45" s="194"/>
      <c r="E45" s="194"/>
      <c r="F45" s="194"/>
      <c r="G45" s="194"/>
      <c r="H45" s="194"/>
      <c r="I45" s="194"/>
      <c r="J45" s="194"/>
      <c r="K45" s="194"/>
      <c r="L45" s="194"/>
      <c r="M45" s="194"/>
      <c r="N45" s="194"/>
      <c r="O45" s="194"/>
      <c r="P45" s="194"/>
      <c r="Q45" s="194"/>
      <c r="R45" s="194"/>
      <c r="S45" s="194"/>
      <c r="T45" s="194"/>
      <c r="U45" s="194"/>
      <c r="V45" s="194"/>
      <c r="W45" s="194"/>
      <c r="X45" s="194"/>
      <c r="Y45" s="194"/>
      <c r="Z45" s="194"/>
      <c r="AA45" s="194"/>
      <c r="AB45" s="194"/>
      <c r="AC45" s="194"/>
      <c r="AD45" s="194"/>
      <c r="AE45" s="194"/>
      <c r="AF45" s="194"/>
      <c r="AG45" s="194"/>
      <c r="AH45" s="194"/>
    </row>
  </sheetData>
  <pageMargins left="0.7" right="0.7" top="0.75" bottom="0.75" header="0.3" footer="0.3"/>
  <pageSetup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grades</vt:lpstr>
      <vt:lpstr>attendance </vt:lpstr>
      <vt:lpstr>print attendance</vt:lpstr>
      <vt:lpstr>Progress Check</vt:lpstr>
      <vt:lpstr>weekly work</vt:lpstr>
      <vt:lpstr>daily work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 Dekker</dc:creator>
  <cp:lastModifiedBy>Kassandra Davis-Schmall</cp:lastModifiedBy>
  <cp:lastPrinted>2014-08-14T23:11:02Z</cp:lastPrinted>
  <dcterms:created xsi:type="dcterms:W3CDTF">2011-02-10T19:37:59Z</dcterms:created>
  <dcterms:modified xsi:type="dcterms:W3CDTF">2014-10-08T22:14:46Z</dcterms:modified>
</cp:coreProperties>
</file>