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120" yWindow="165" windowWidth="20610" windowHeight="11640" tabRatio="796"/>
  </bookViews>
  <sheets>
    <sheet name="Instructions" sheetId="32" r:id="rId1"/>
    <sheet name="Definitions" sheetId="33" r:id="rId2"/>
    <sheet name=" Example" sheetId="34" r:id="rId3"/>
    <sheet name="DEPT CHAIR-261500" sheetId="6" r:id="rId4"/>
    <sheet name="ART-294010" sheetId="13" r:id="rId5"/>
    <sheet name="CRIM-263020" sheetId="11" r:id="rId6"/>
    <sheet name="HIST-261510" sheetId="7" r:id="rId7"/>
    <sheet name="MUSIC-294510" sheetId="14" r:id="rId8"/>
    <sheet name="PHIL-242520" sheetId="23" r:id="rId9"/>
    <sheet name="POLSCI-261515" sheetId="8" r:id="rId10"/>
    <sheet name="PSY-262510" sheetId="9" r:id="rId11"/>
    <sheet name="SOC-263010" sheetId="10" r:id="rId12"/>
  </sheets>
  <definedNames>
    <definedName name="_xlnm.Print_Area" localSheetId="2">' Example'!$A$1:$N$47</definedName>
  </definedNames>
  <calcPr calcId="145621"/>
</workbook>
</file>

<file path=xl/calcChain.xml><?xml version="1.0" encoding="utf-8"?>
<calcChain xmlns="http://schemas.openxmlformats.org/spreadsheetml/2006/main">
  <c r="I43" i="8" l="1"/>
  <c r="K42" i="8"/>
  <c r="J42" i="8"/>
  <c r="I42" i="8"/>
  <c r="H42" i="8"/>
  <c r="G42" i="8"/>
  <c r="T37" i="8"/>
  <c r="S37" i="8"/>
  <c r="R37" i="8"/>
  <c r="Q37" i="8"/>
  <c r="P37" i="8"/>
  <c r="O37" i="8"/>
  <c r="K35" i="8"/>
  <c r="J35" i="8"/>
  <c r="I35" i="8"/>
  <c r="G35" i="8"/>
  <c r="T24" i="8"/>
  <c r="S24" i="8"/>
  <c r="R24" i="8"/>
  <c r="Q24" i="8"/>
  <c r="P24" i="8"/>
  <c r="O24" i="8"/>
  <c r="L24" i="8"/>
  <c r="L37" i="8" s="1"/>
  <c r="H24" i="8"/>
  <c r="H37" i="8" s="1"/>
  <c r="J22" i="8"/>
  <c r="I22" i="8"/>
  <c r="H22" i="8"/>
  <c r="G22" i="8"/>
  <c r="T14" i="8"/>
  <c r="S14" i="8"/>
  <c r="R14" i="8"/>
  <c r="Q14" i="8"/>
  <c r="P14" i="8"/>
  <c r="O14" i="8"/>
  <c r="M14" i="8"/>
  <c r="M24" i="8" s="1"/>
  <c r="M37" i="8" s="1"/>
  <c r="L14" i="8"/>
  <c r="K14" i="8"/>
  <c r="K24" i="8" s="1"/>
  <c r="K37" i="8" s="1"/>
  <c r="J14" i="8"/>
  <c r="J24" i="8" s="1"/>
  <c r="J37" i="8" s="1"/>
  <c r="I14" i="8"/>
  <c r="I24" i="8" s="1"/>
  <c r="I37" i="8" s="1"/>
  <c r="H14" i="8"/>
  <c r="G14" i="8"/>
  <c r="G24" i="8" s="1"/>
  <c r="G37" i="8" s="1"/>
  <c r="K12" i="8"/>
  <c r="K43" i="8" s="1"/>
  <c r="J12" i="8"/>
  <c r="J43" i="8" s="1"/>
  <c r="I12" i="8"/>
  <c r="H12" i="8"/>
  <c r="H43" i="8" s="1"/>
  <c r="G12" i="8"/>
  <c r="G43" i="8" s="1"/>
  <c r="J45" i="14" l="1"/>
  <c r="I45" i="14"/>
  <c r="K44" i="14"/>
  <c r="J44" i="14"/>
  <c r="I44" i="14"/>
  <c r="H44" i="14"/>
  <c r="G44" i="14"/>
  <c r="T39" i="14"/>
  <c r="S39" i="14"/>
  <c r="R39" i="14"/>
  <c r="Q39" i="14"/>
  <c r="P39" i="14"/>
  <c r="O39" i="14"/>
  <c r="K37" i="14"/>
  <c r="J37" i="14"/>
  <c r="I37" i="14"/>
  <c r="H37" i="14"/>
  <c r="G37" i="14"/>
  <c r="T24" i="14"/>
  <c r="S24" i="14"/>
  <c r="R24" i="14"/>
  <c r="Q24" i="14"/>
  <c r="P24" i="14"/>
  <c r="O24" i="14"/>
  <c r="M24" i="14"/>
  <c r="M39" i="14" s="1"/>
  <c r="J24" i="14"/>
  <c r="J39" i="14" s="1"/>
  <c r="I24" i="14"/>
  <c r="I39" i="14" s="1"/>
  <c r="K22" i="14"/>
  <c r="J22" i="14"/>
  <c r="I22" i="14"/>
  <c r="H22" i="14"/>
  <c r="G22" i="14"/>
  <c r="T13" i="14"/>
  <c r="S13" i="14"/>
  <c r="R13" i="14"/>
  <c r="Q13" i="14"/>
  <c r="P13" i="14"/>
  <c r="O13" i="14"/>
  <c r="M13" i="14"/>
  <c r="L13" i="14"/>
  <c r="L24" i="14" s="1"/>
  <c r="L39" i="14" s="1"/>
  <c r="K13" i="14"/>
  <c r="K24" i="14" s="1"/>
  <c r="K39" i="14" s="1"/>
  <c r="J13" i="14"/>
  <c r="I13" i="14"/>
  <c r="H13" i="14"/>
  <c r="H24" i="14" s="1"/>
  <c r="H39" i="14" s="1"/>
  <c r="G13" i="14"/>
  <c r="G24" i="14" s="1"/>
  <c r="G39" i="14" s="1"/>
  <c r="K11" i="14"/>
  <c r="K45" i="14" s="1"/>
  <c r="J11" i="14"/>
  <c r="I11" i="14"/>
  <c r="H11" i="14"/>
  <c r="H45" i="14" s="1"/>
  <c r="G11" i="14"/>
  <c r="G45" i="14" s="1"/>
  <c r="K43" i="11" l="1"/>
  <c r="J43" i="11"/>
  <c r="I43" i="11"/>
  <c r="H43" i="11"/>
  <c r="G43" i="11"/>
  <c r="T38" i="11"/>
  <c r="S38" i="11"/>
  <c r="R38" i="11"/>
  <c r="Q38" i="11"/>
  <c r="P38" i="11"/>
  <c r="O38" i="11"/>
  <c r="K36" i="11"/>
  <c r="J36" i="11"/>
  <c r="I36" i="11"/>
  <c r="H36" i="11"/>
  <c r="G36" i="11"/>
  <c r="T25" i="11"/>
  <c r="S25" i="11"/>
  <c r="R25" i="11"/>
  <c r="Q25" i="11"/>
  <c r="P25" i="11"/>
  <c r="O25" i="11"/>
  <c r="J23" i="11"/>
  <c r="I23" i="11"/>
  <c r="H23" i="11"/>
  <c r="G23" i="11"/>
  <c r="T14" i="11"/>
  <c r="S14" i="11"/>
  <c r="R14" i="11"/>
  <c r="Q14" i="11"/>
  <c r="P14" i="11"/>
  <c r="O14" i="11"/>
  <c r="M14" i="11"/>
  <c r="M25" i="11" s="1"/>
  <c r="M38" i="11" s="1"/>
  <c r="L14" i="11"/>
  <c r="L25" i="11" s="1"/>
  <c r="L38" i="11" s="1"/>
  <c r="K14" i="11"/>
  <c r="K25" i="11" s="1"/>
  <c r="K38" i="11" s="1"/>
  <c r="J14" i="11"/>
  <c r="J25" i="11" s="1"/>
  <c r="J38" i="11" s="1"/>
  <c r="I14" i="11"/>
  <c r="I25" i="11" s="1"/>
  <c r="I38" i="11" s="1"/>
  <c r="H14" i="11"/>
  <c r="H25" i="11" s="1"/>
  <c r="H38" i="11" s="1"/>
  <c r="G14" i="11"/>
  <c r="G25" i="11" s="1"/>
  <c r="G38" i="11" s="1"/>
  <c r="K12" i="11"/>
  <c r="K44" i="11" s="1"/>
  <c r="J12" i="11"/>
  <c r="J44" i="11" s="1"/>
  <c r="I12" i="11"/>
  <c r="I44" i="11" s="1"/>
  <c r="H12" i="11"/>
  <c r="H44" i="11" s="1"/>
  <c r="G12" i="11"/>
  <c r="G44" i="11" s="1"/>
  <c r="K44" i="13" l="1"/>
  <c r="J44" i="13"/>
  <c r="I44" i="13"/>
  <c r="H44" i="13"/>
  <c r="G44" i="13"/>
  <c r="T37" i="13"/>
  <c r="S37" i="13"/>
  <c r="R37" i="13"/>
  <c r="Q37" i="13"/>
  <c r="P37" i="13"/>
  <c r="O37" i="13"/>
  <c r="K35" i="13"/>
  <c r="J35" i="13"/>
  <c r="I35" i="13"/>
  <c r="H35" i="13"/>
  <c r="G35" i="13"/>
  <c r="T24" i="13"/>
  <c r="S24" i="13"/>
  <c r="R24" i="13"/>
  <c r="Q24" i="13"/>
  <c r="P24" i="13"/>
  <c r="O24" i="13"/>
  <c r="K22" i="13"/>
  <c r="J22" i="13"/>
  <c r="I22" i="13"/>
  <c r="H22" i="13"/>
  <c r="G22" i="13"/>
  <c r="T14" i="13"/>
  <c r="S14" i="13"/>
  <c r="R14" i="13"/>
  <c r="Q14" i="13"/>
  <c r="P14" i="13"/>
  <c r="O14" i="13"/>
  <c r="M14" i="13"/>
  <c r="M24" i="13" s="1"/>
  <c r="M37" i="13" s="1"/>
  <c r="L14" i="13"/>
  <c r="L24" i="13" s="1"/>
  <c r="L37" i="13" s="1"/>
  <c r="K14" i="13"/>
  <c r="K24" i="13" s="1"/>
  <c r="K37" i="13" s="1"/>
  <c r="J14" i="13"/>
  <c r="J24" i="13" s="1"/>
  <c r="J37" i="13" s="1"/>
  <c r="I14" i="13"/>
  <c r="I24" i="13" s="1"/>
  <c r="I37" i="13" s="1"/>
  <c r="H14" i="13"/>
  <c r="H24" i="13" s="1"/>
  <c r="H37" i="13" s="1"/>
  <c r="G14" i="13"/>
  <c r="G24" i="13" s="1"/>
  <c r="G37" i="13" s="1"/>
  <c r="K12" i="13"/>
  <c r="K45" i="13" s="1"/>
  <c r="J12" i="13"/>
  <c r="J45" i="13" s="1"/>
  <c r="I12" i="13"/>
  <c r="I45" i="13" s="1"/>
  <c r="H12" i="13"/>
  <c r="H45" i="13" s="1"/>
  <c r="G12" i="13"/>
  <c r="G45" i="13" s="1"/>
  <c r="H42" i="7" l="1"/>
  <c r="H35" i="7"/>
  <c r="H22" i="7"/>
  <c r="H14" i="7"/>
  <c r="H24" i="7" s="1"/>
  <c r="H37" i="7" s="1"/>
  <c r="H12" i="7"/>
  <c r="H43" i="7" s="1"/>
  <c r="H42" i="23"/>
  <c r="H35" i="23"/>
  <c r="H22" i="23"/>
  <c r="H14" i="23"/>
  <c r="H24" i="23" s="1"/>
  <c r="H37" i="23" s="1"/>
  <c r="H12" i="23"/>
  <c r="H43" i="23" s="1"/>
  <c r="H42" i="9"/>
  <c r="H35" i="9"/>
  <c r="H22" i="9"/>
  <c r="H14" i="9"/>
  <c r="H24" i="9" s="1"/>
  <c r="H37" i="9" s="1"/>
  <c r="H12" i="9"/>
  <c r="H43" i="9" s="1"/>
  <c r="H42" i="10"/>
  <c r="H35" i="10"/>
  <c r="H22" i="10"/>
  <c r="H14" i="10"/>
  <c r="H24" i="10" s="1"/>
  <c r="H37" i="10" s="1"/>
  <c r="H12" i="10"/>
  <c r="H43" i="10" s="1"/>
  <c r="H42" i="6"/>
  <c r="H35" i="6"/>
  <c r="H22" i="6"/>
  <c r="H14" i="6"/>
  <c r="H24" i="6" s="1"/>
  <c r="H37" i="6" s="1"/>
  <c r="H12" i="6"/>
  <c r="G43" i="6"/>
  <c r="G42" i="6"/>
  <c r="G35" i="6"/>
  <c r="G24" i="6"/>
  <c r="G37" i="6" s="1"/>
  <c r="G22" i="6"/>
  <c r="G14" i="6"/>
  <c r="G12" i="6"/>
  <c r="J47" i="34"/>
  <c r="K46" i="34"/>
  <c r="J46" i="34"/>
  <c r="I46" i="34"/>
  <c r="H46" i="34"/>
  <c r="G46" i="34"/>
  <c r="T41" i="34"/>
  <c r="S41" i="34"/>
  <c r="R41" i="34"/>
  <c r="Q41" i="34"/>
  <c r="P41" i="34"/>
  <c r="O41" i="34"/>
  <c r="K39" i="34"/>
  <c r="J39" i="34"/>
  <c r="I39" i="34"/>
  <c r="H39" i="34"/>
  <c r="G39" i="34"/>
  <c r="T26" i="34"/>
  <c r="S26" i="34"/>
  <c r="R26" i="34"/>
  <c r="Q26" i="34"/>
  <c r="P26" i="34"/>
  <c r="O26" i="34"/>
  <c r="K26" i="34"/>
  <c r="K41" i="34" s="1"/>
  <c r="J26" i="34"/>
  <c r="J41" i="34" s="1"/>
  <c r="G26" i="34"/>
  <c r="G41" i="34" s="1"/>
  <c r="K24" i="34"/>
  <c r="K47" i="34" s="1"/>
  <c r="J24" i="34"/>
  <c r="I24" i="34"/>
  <c r="H24" i="34"/>
  <c r="G24" i="34"/>
  <c r="G47" i="34" s="1"/>
  <c r="T14" i="34"/>
  <c r="S14" i="34"/>
  <c r="R14" i="34"/>
  <c r="Q14" i="34"/>
  <c r="P14" i="34"/>
  <c r="O14" i="34"/>
  <c r="M14" i="34"/>
  <c r="M26" i="34" s="1"/>
  <c r="M41" i="34" s="1"/>
  <c r="L14" i="34"/>
  <c r="L26" i="34" s="1"/>
  <c r="L41" i="34" s="1"/>
  <c r="K14" i="34"/>
  <c r="J14" i="34"/>
  <c r="I14" i="34"/>
  <c r="I26" i="34" s="1"/>
  <c r="I41" i="34" s="1"/>
  <c r="H14" i="34"/>
  <c r="H26" i="34" s="1"/>
  <c r="H41" i="34" s="1"/>
  <c r="G14" i="34"/>
  <c r="K12" i="34"/>
  <c r="J12" i="34"/>
  <c r="I12" i="34"/>
  <c r="I47" i="34" s="1"/>
  <c r="H12" i="34"/>
  <c r="H47" i="34" s="1"/>
  <c r="G12" i="34"/>
  <c r="H43" i="6" l="1"/>
  <c r="G42" i="7" l="1"/>
  <c r="G35" i="7"/>
  <c r="G22" i="7"/>
  <c r="G14" i="7"/>
  <c r="G24" i="7" s="1"/>
  <c r="G37" i="7" s="1"/>
  <c r="G12" i="7"/>
  <c r="G42" i="23"/>
  <c r="G35" i="23"/>
  <c r="G22" i="23"/>
  <c r="G14" i="23"/>
  <c r="G24" i="23" s="1"/>
  <c r="G37" i="23" s="1"/>
  <c r="G12" i="23"/>
  <c r="G43" i="23" s="1"/>
  <c r="G42" i="9"/>
  <c r="G35" i="9"/>
  <c r="G22" i="9"/>
  <c r="G14" i="9"/>
  <c r="G24" i="9" s="1"/>
  <c r="G37" i="9" s="1"/>
  <c r="G12" i="9"/>
  <c r="G42" i="10"/>
  <c r="G35" i="10"/>
  <c r="G22" i="10"/>
  <c r="G14" i="10"/>
  <c r="G24" i="10" s="1"/>
  <c r="G37" i="10" s="1"/>
  <c r="G12" i="10"/>
  <c r="G43" i="10" l="1"/>
  <c r="G43" i="9"/>
  <c r="G43" i="7"/>
  <c r="K42" i="10"/>
  <c r="J42" i="10"/>
  <c r="I42" i="10"/>
  <c r="T37" i="10"/>
  <c r="S37" i="10"/>
  <c r="R37" i="10"/>
  <c r="Q37" i="10"/>
  <c r="P37" i="10"/>
  <c r="O37" i="10"/>
  <c r="K35" i="10"/>
  <c r="J35" i="10"/>
  <c r="I35" i="10"/>
  <c r="T24" i="10"/>
  <c r="S24" i="10"/>
  <c r="R24" i="10"/>
  <c r="Q24" i="10"/>
  <c r="P24" i="10"/>
  <c r="O24" i="10"/>
  <c r="K22" i="10"/>
  <c r="J22" i="10"/>
  <c r="I22" i="10"/>
  <c r="T14" i="10"/>
  <c r="S14" i="10"/>
  <c r="R14" i="10"/>
  <c r="Q14" i="10"/>
  <c r="P14" i="10"/>
  <c r="O14" i="10"/>
  <c r="M14" i="10"/>
  <c r="M24" i="10" s="1"/>
  <c r="M37" i="10" s="1"/>
  <c r="L14" i="10"/>
  <c r="L24" i="10" s="1"/>
  <c r="L37" i="10" s="1"/>
  <c r="K14" i="10"/>
  <c r="K24" i="10" s="1"/>
  <c r="K37" i="10" s="1"/>
  <c r="J14" i="10"/>
  <c r="J24" i="10" s="1"/>
  <c r="J37" i="10" s="1"/>
  <c r="I14" i="10"/>
  <c r="I24" i="10" s="1"/>
  <c r="I37" i="10" s="1"/>
  <c r="K12" i="10"/>
  <c r="J12" i="10"/>
  <c r="I12" i="10"/>
  <c r="K42" i="9"/>
  <c r="J42" i="9"/>
  <c r="I42" i="9"/>
  <c r="T37" i="9"/>
  <c r="S37" i="9"/>
  <c r="R37" i="9"/>
  <c r="Q37" i="9"/>
  <c r="P37" i="9"/>
  <c r="O37" i="9"/>
  <c r="K35" i="9"/>
  <c r="J35" i="9"/>
  <c r="I35" i="9"/>
  <c r="T24" i="9"/>
  <c r="S24" i="9"/>
  <c r="R24" i="9"/>
  <c r="Q24" i="9"/>
  <c r="P24" i="9"/>
  <c r="O24" i="9"/>
  <c r="K22" i="9"/>
  <c r="J22" i="9"/>
  <c r="I22" i="9"/>
  <c r="T14" i="9"/>
  <c r="S14" i="9"/>
  <c r="R14" i="9"/>
  <c r="Q14" i="9"/>
  <c r="P14" i="9"/>
  <c r="O14" i="9"/>
  <c r="M14" i="9"/>
  <c r="M24" i="9" s="1"/>
  <c r="M37" i="9" s="1"/>
  <c r="L14" i="9"/>
  <c r="L24" i="9" s="1"/>
  <c r="L37" i="9" s="1"/>
  <c r="K14" i="9"/>
  <c r="K24" i="9" s="1"/>
  <c r="K37" i="9" s="1"/>
  <c r="J14" i="9"/>
  <c r="J24" i="9" s="1"/>
  <c r="J37" i="9" s="1"/>
  <c r="I14" i="9"/>
  <c r="I24" i="9" s="1"/>
  <c r="I37" i="9" s="1"/>
  <c r="K12" i="9"/>
  <c r="J12" i="9"/>
  <c r="I12" i="9"/>
  <c r="K42" i="23"/>
  <c r="J42" i="23"/>
  <c r="I42" i="23"/>
  <c r="T37" i="23"/>
  <c r="S37" i="23"/>
  <c r="R37" i="23"/>
  <c r="Q37" i="23"/>
  <c r="P37" i="23"/>
  <c r="O37" i="23"/>
  <c r="K35" i="23"/>
  <c r="J35" i="23"/>
  <c r="I35" i="23"/>
  <c r="T25" i="23"/>
  <c r="S25" i="23"/>
  <c r="R25" i="23"/>
  <c r="Q25" i="23"/>
  <c r="P25" i="23"/>
  <c r="O25" i="23"/>
  <c r="K22" i="23"/>
  <c r="J22" i="23"/>
  <c r="I22" i="23"/>
  <c r="T14" i="23"/>
  <c r="S14" i="23"/>
  <c r="R14" i="23"/>
  <c r="Q14" i="23"/>
  <c r="P14" i="23"/>
  <c r="O14" i="23"/>
  <c r="M14" i="23"/>
  <c r="M24" i="23" s="1"/>
  <c r="M37" i="23" s="1"/>
  <c r="L14" i="23"/>
  <c r="L24" i="23" s="1"/>
  <c r="L37" i="23" s="1"/>
  <c r="K14" i="23"/>
  <c r="K24" i="23" s="1"/>
  <c r="K37" i="23" s="1"/>
  <c r="J14" i="23"/>
  <c r="J24" i="23" s="1"/>
  <c r="J37" i="23" s="1"/>
  <c r="I14" i="23"/>
  <c r="I24" i="23" s="1"/>
  <c r="I37" i="23" s="1"/>
  <c r="K12" i="23"/>
  <c r="J12" i="23"/>
  <c r="I12" i="23"/>
  <c r="K42" i="7"/>
  <c r="J42" i="7"/>
  <c r="I42" i="7"/>
  <c r="T37" i="7"/>
  <c r="S37" i="7"/>
  <c r="R37" i="7"/>
  <c r="Q37" i="7"/>
  <c r="P37" i="7"/>
  <c r="O37" i="7"/>
  <c r="K35" i="7"/>
  <c r="J35" i="7"/>
  <c r="I35" i="7"/>
  <c r="T24" i="7"/>
  <c r="S24" i="7"/>
  <c r="R24" i="7"/>
  <c r="Q24" i="7"/>
  <c r="P24" i="7"/>
  <c r="O24" i="7"/>
  <c r="K22" i="7"/>
  <c r="J22" i="7"/>
  <c r="I22" i="7"/>
  <c r="T14" i="7"/>
  <c r="S14" i="7"/>
  <c r="R14" i="7"/>
  <c r="Q14" i="7"/>
  <c r="P14" i="7"/>
  <c r="O14" i="7"/>
  <c r="M14" i="7"/>
  <c r="M24" i="7" s="1"/>
  <c r="M37" i="7" s="1"/>
  <c r="L14" i="7"/>
  <c r="L24" i="7" s="1"/>
  <c r="L37" i="7" s="1"/>
  <c r="K14" i="7"/>
  <c r="K24" i="7" s="1"/>
  <c r="K37" i="7" s="1"/>
  <c r="J14" i="7"/>
  <c r="J24" i="7" s="1"/>
  <c r="J37" i="7" s="1"/>
  <c r="I14" i="7"/>
  <c r="I24" i="7" s="1"/>
  <c r="I37" i="7" s="1"/>
  <c r="K12" i="7"/>
  <c r="J12" i="7"/>
  <c r="I12" i="7"/>
  <c r="T37" i="6"/>
  <c r="S37" i="6"/>
  <c r="R37" i="6"/>
  <c r="Q37" i="6"/>
  <c r="P37" i="6"/>
  <c r="O37" i="6"/>
  <c r="T24" i="6"/>
  <c r="S24" i="6"/>
  <c r="R24" i="6"/>
  <c r="Q24" i="6"/>
  <c r="P24" i="6"/>
  <c r="O24" i="6"/>
  <c r="T14" i="6"/>
  <c r="S14" i="6"/>
  <c r="R14" i="6"/>
  <c r="Q14" i="6"/>
  <c r="P14" i="6"/>
  <c r="O14" i="6"/>
  <c r="J43" i="10" l="1"/>
  <c r="K43" i="10"/>
  <c r="I43" i="10"/>
  <c r="J43" i="9"/>
  <c r="K43" i="9"/>
  <c r="I43" i="9"/>
  <c r="J43" i="23"/>
  <c r="I43" i="23"/>
  <c r="K43" i="23"/>
  <c r="K43" i="7"/>
  <c r="J43" i="7"/>
  <c r="I43" i="7"/>
  <c r="K42" i="6" l="1"/>
  <c r="J42" i="6"/>
  <c r="I42" i="6"/>
  <c r="K35" i="6"/>
  <c r="J35" i="6"/>
  <c r="I35" i="6"/>
  <c r="K22" i="6"/>
  <c r="J22" i="6"/>
  <c r="I22" i="6"/>
  <c r="M14" i="6"/>
  <c r="M24" i="6" s="1"/>
  <c r="M37" i="6" s="1"/>
  <c r="L14" i="6"/>
  <c r="L24" i="6" s="1"/>
  <c r="L37" i="6" s="1"/>
  <c r="K14" i="6"/>
  <c r="K24" i="6" s="1"/>
  <c r="K37" i="6" s="1"/>
  <c r="J14" i="6"/>
  <c r="J24" i="6" s="1"/>
  <c r="J37" i="6" s="1"/>
  <c r="I14" i="6"/>
  <c r="I24" i="6" s="1"/>
  <c r="I37" i="6" s="1"/>
  <c r="K12" i="6"/>
  <c r="J12" i="6"/>
  <c r="I12" i="6"/>
  <c r="K43" i="6" l="1"/>
  <c r="J43" i="6"/>
  <c r="I43" i="6"/>
</calcChain>
</file>

<file path=xl/sharedStrings.xml><?xml version="1.0" encoding="utf-8"?>
<sst xmlns="http://schemas.openxmlformats.org/spreadsheetml/2006/main" count="1617" uniqueCount="395">
  <si>
    <t>Consultant Services</t>
  </si>
  <si>
    <t>Unit Code</t>
  </si>
  <si>
    <t>Contact Person</t>
  </si>
  <si>
    <t>1000's-3000's Accts</t>
  </si>
  <si>
    <t>Temporary Labor w/Benefits (student workers, lab aides, etc.) excludes adjunct faculty</t>
  </si>
  <si>
    <t>Priority</t>
  </si>
  <si>
    <t>Description of Requested Expenditure</t>
  </si>
  <si>
    <t>Justification for Expenditure</t>
  </si>
  <si>
    <t xml:space="preserve">Subtotal of Temporary Labor/Benefits </t>
  </si>
  <si>
    <t>Subtotal of Supplies</t>
  </si>
  <si>
    <t>Subtotal of Services/Travel</t>
  </si>
  <si>
    <t>Subtotal of Equipment</t>
  </si>
  <si>
    <t>TOTAL OF BUDGET REQUEST</t>
  </si>
  <si>
    <t>4000's Accts</t>
  </si>
  <si>
    <t>Supplies, Food, Materials</t>
  </si>
  <si>
    <t>5000's Accts</t>
  </si>
  <si>
    <t>Services, travel, guest speakers, memberships/dues</t>
  </si>
  <si>
    <t>6000's Accts</t>
  </si>
  <si>
    <t>Equipment (new or replacement)</t>
  </si>
  <si>
    <t>REEDLEY COLLEGE</t>
  </si>
  <si>
    <t>Department</t>
  </si>
  <si>
    <t>One Time Project</t>
  </si>
  <si>
    <t>Link to Program Review Substantiated Goal</t>
  </si>
  <si>
    <t>Request Link to Strategic Plan Initiative/ Goal #</t>
  </si>
  <si>
    <t>Student Employees</t>
  </si>
  <si>
    <t>Equipment Repair &amp; Maint</t>
  </si>
  <si>
    <t>Postage/Shipping</t>
  </si>
  <si>
    <t>Printing &amp; Binding</t>
  </si>
  <si>
    <t>Library Books</t>
  </si>
  <si>
    <t>Political Science</t>
  </si>
  <si>
    <t>Psychology</t>
  </si>
  <si>
    <t>Sociology</t>
  </si>
  <si>
    <t>Criminology</t>
  </si>
  <si>
    <t>Art</t>
  </si>
  <si>
    <t>Music</t>
  </si>
  <si>
    <t>Department Chair--Fine Arts and Social Sciences</t>
  </si>
  <si>
    <t>Instr Supplies</t>
  </si>
  <si>
    <t>Office Supplies</t>
  </si>
  <si>
    <t>Other Supplies</t>
  </si>
  <si>
    <t>Conference</t>
  </si>
  <si>
    <t>Mileage</t>
  </si>
  <si>
    <t>Philosophy</t>
  </si>
  <si>
    <t xml:space="preserve"> Bill Turini</t>
  </si>
  <si>
    <t>Randy Genera</t>
  </si>
  <si>
    <t>Michael Cole</t>
  </si>
  <si>
    <t>John Terrell</t>
  </si>
  <si>
    <t>History</t>
  </si>
  <si>
    <t>Dean Comments</t>
  </si>
  <si>
    <t>2013/14 Actuals</t>
  </si>
  <si>
    <t>Dept. Chair Adjustments</t>
  </si>
  <si>
    <t>Dept. Chair Comments</t>
  </si>
  <si>
    <t>Dean Adjustments</t>
  </si>
  <si>
    <t>VP Adjustments</t>
  </si>
  <si>
    <t>VP Comments</t>
  </si>
  <si>
    <t>Equip GT 5K</t>
  </si>
  <si>
    <t>Equip LT 5K</t>
  </si>
  <si>
    <t xml:space="preserve">Computer SW Maint &amp; Lic </t>
  </si>
  <si>
    <t>Computer HW Maint &amp; Lic</t>
  </si>
  <si>
    <t>Student Tutors</t>
  </si>
  <si>
    <t>Perkins Priority</t>
  </si>
  <si>
    <t>Instr Software</t>
  </si>
  <si>
    <t>Material Fees</t>
  </si>
  <si>
    <t>INSTRUCTIONS</t>
  </si>
  <si>
    <r>
      <t xml:space="preserve">    </t>
    </r>
    <r>
      <rPr>
        <b/>
        <sz val="11"/>
        <rFont val="Calibri"/>
        <family val="2"/>
      </rPr>
      <t xml:space="preserve"> Column A</t>
    </r>
    <r>
      <rPr>
        <sz val="11"/>
        <rFont val="Calibri"/>
        <family val="2"/>
      </rPr>
      <t>:  This column contains the Major Object Titles and the Detail Object Code information for your budget line item request(s).  For example: If you want to request money for Instructional Supplies, you would have object 94310 listed under the 4000's accounts.  A detailed list of object codes are provided in the Definitions tab.</t>
    </r>
  </si>
  <si>
    <r>
      <t xml:space="preserve">     </t>
    </r>
    <r>
      <rPr>
        <b/>
        <sz val="11"/>
        <rFont val="Calibri"/>
        <family val="2"/>
      </rPr>
      <t>Column B</t>
    </r>
    <r>
      <rPr>
        <sz val="11"/>
        <rFont val="Calibri"/>
        <family val="2"/>
      </rPr>
      <t>:  This column contains the description for the object codes used in column A.  Please see the list of object codes and their descriptions provided in the definitions tab.</t>
    </r>
  </si>
  <si>
    <r>
      <t xml:space="preserve">     </t>
    </r>
    <r>
      <rPr>
        <b/>
        <sz val="11"/>
        <rFont val="Calibri"/>
        <family val="2"/>
      </rPr>
      <t>Column D:</t>
    </r>
    <r>
      <rPr>
        <sz val="11"/>
        <rFont val="Calibri"/>
        <family val="2"/>
      </rPr>
      <t xml:space="preserve">  This column is used to prioritize your requests.  The priority scale (0-3) is provided in the definitions tab, and examples of each priority are also listed. </t>
    </r>
  </si>
  <si>
    <r>
      <t xml:space="preserve">     </t>
    </r>
    <r>
      <rPr>
        <b/>
        <sz val="11"/>
        <rFont val="Calibri"/>
        <family val="2"/>
      </rPr>
      <t>Column E:</t>
    </r>
    <r>
      <rPr>
        <sz val="11"/>
        <rFont val="Calibri"/>
        <family val="2"/>
      </rPr>
      <t xml:space="preserve">  This column is used to prioritize your Perkins Eligible requests.  The priority scale is A-Z, which is provided in the definitions tab, where A is the most important item to your program and Z is the least important.</t>
    </r>
  </si>
  <si>
    <r>
      <t xml:space="preserve">     </t>
    </r>
    <r>
      <rPr>
        <b/>
        <sz val="11"/>
        <rFont val="Calibri"/>
        <family val="2"/>
      </rPr>
      <t>Column G, H, I:</t>
    </r>
    <r>
      <rPr>
        <sz val="11"/>
        <rFont val="Calibri"/>
        <family val="2"/>
      </rPr>
      <t xml:space="preserve">  These columns provide you with actual expenditure totals, by object code, for the prior three fiscal years to show expenditure history for each of the programs.  </t>
    </r>
  </si>
  <si>
    <r>
      <t xml:space="preserve">     Column J:</t>
    </r>
    <r>
      <rPr>
        <sz val="11"/>
        <rFont val="Calibri"/>
        <family val="2"/>
      </rPr>
      <t xml:space="preserve">  This column provides the current year's budget, by object code, for each program.  </t>
    </r>
  </si>
  <si>
    <t xml:space="preserve"> All requests must be prioritized (see priority scale located in the definitions tab).    Melanie Highfill (x3452) or Donna Berry (x3351) are available to assist you with the spread sheet should you require any clarification or additional direction.</t>
  </si>
  <si>
    <t>DUE DATES</t>
  </si>
  <si>
    <t>REEDLEY COLLEGE DUE DATES</t>
  </si>
  <si>
    <t>OBJECT CODE DESCRIPTIONS</t>
  </si>
  <si>
    <t>9</t>
  </si>
  <si>
    <t>2</t>
  </si>
  <si>
    <t>0</t>
  </si>
  <si>
    <t>00</t>
  </si>
  <si>
    <t>STUDENT WORKERS</t>
  </si>
  <si>
    <t>3</t>
  </si>
  <si>
    <t>10</t>
  </si>
  <si>
    <t>General Student Worker</t>
  </si>
  <si>
    <t>4</t>
  </si>
  <si>
    <t>Student Worker - Tutor</t>
  </si>
  <si>
    <t>EMPLOYEE BENEFITS</t>
  </si>
  <si>
    <t>6</t>
  </si>
  <si>
    <t>xx</t>
  </si>
  <si>
    <t>SUPPLIES &amp; MATERIALS</t>
  </si>
  <si>
    <t>Books</t>
  </si>
  <si>
    <t>90</t>
  </si>
  <si>
    <t>Instructional Supplies</t>
  </si>
  <si>
    <t>15</t>
  </si>
  <si>
    <t>20</t>
  </si>
  <si>
    <t>Non-Instructional Supplies</t>
  </si>
  <si>
    <t>25</t>
  </si>
  <si>
    <t>Grounds/Bldg Supplies</t>
  </si>
  <si>
    <t>5</t>
  </si>
  <si>
    <t>Media</t>
  </si>
  <si>
    <t>Newspapers</t>
  </si>
  <si>
    <t>30</t>
  </si>
  <si>
    <t>Publications &amp; Catalogs</t>
  </si>
  <si>
    <t>OTHER OPERATING EXPENSES &amp; SERVICES</t>
  </si>
  <si>
    <t>1</t>
  </si>
  <si>
    <t>Utilities</t>
  </si>
  <si>
    <t>Electricity &amp; Gas</t>
  </si>
  <si>
    <t>Water, Sewer &amp; Waste</t>
  </si>
  <si>
    <t>Fuel Oil</t>
  </si>
  <si>
    <t>Telephone/Pager/Cellular Services</t>
  </si>
  <si>
    <t>Other Utility Services</t>
  </si>
  <si>
    <t>Rents &amp; Repairs</t>
  </si>
  <si>
    <t>Equipment Rental</t>
  </si>
  <si>
    <t>Building/Room  Rental</t>
  </si>
  <si>
    <t>Vehicle Repr &amp; Maint</t>
  </si>
  <si>
    <t>Equip Repr &amp; Maint</t>
  </si>
  <si>
    <t>Alarm System</t>
  </si>
  <si>
    <t>35</t>
  </si>
  <si>
    <t>40</t>
  </si>
  <si>
    <t>Travel &amp; Conference</t>
  </si>
  <si>
    <t>Charter Service</t>
  </si>
  <si>
    <t>Field Trips</t>
  </si>
  <si>
    <t>Dues &amp; Memberships</t>
  </si>
  <si>
    <t>Dues/Memberships</t>
  </si>
  <si>
    <t>Royalties</t>
  </si>
  <si>
    <t>Personal &amp; Consultant Services</t>
  </si>
  <si>
    <t>Medical Services</t>
  </si>
  <si>
    <t>Contract Labor/Services</t>
  </si>
  <si>
    <t>31</t>
  </si>
  <si>
    <t>(www.ccco.edu     see Accounting Advisory FS05-02)</t>
  </si>
  <si>
    <t>Armored Car Services</t>
  </si>
  <si>
    <t>55</t>
  </si>
  <si>
    <t>Accreditation Services</t>
  </si>
  <si>
    <t>60</t>
  </si>
  <si>
    <t>Legal Services</t>
  </si>
  <si>
    <t>61</t>
  </si>
  <si>
    <t>Legal Services-Personnel Commission</t>
  </si>
  <si>
    <t>65</t>
  </si>
  <si>
    <t>Election Services</t>
  </si>
  <si>
    <t>70</t>
  </si>
  <si>
    <t>Audit Services</t>
  </si>
  <si>
    <t>Insurance</t>
  </si>
  <si>
    <t>Liab &amp; Prop Damage</t>
  </si>
  <si>
    <t>Aeronautics</t>
  </si>
  <si>
    <t>Athletic</t>
  </si>
  <si>
    <t>Student</t>
  </si>
  <si>
    <t>45</t>
  </si>
  <si>
    <t>Self-Ins Claims Paid</t>
  </si>
  <si>
    <t>Admin Costs</t>
  </si>
  <si>
    <t>7</t>
  </si>
  <si>
    <t>Advertising, Promotion, &amp; Printing</t>
  </si>
  <si>
    <t>Advertising</t>
  </si>
  <si>
    <t>Printing/Binding/Duplicating</t>
  </si>
  <si>
    <t>Postage/Shipping  (UPS, Fed Ex)</t>
  </si>
  <si>
    <t>Other</t>
  </si>
  <si>
    <t>Sales Tax</t>
  </si>
  <si>
    <t>Cash (Over)/Short</t>
  </si>
  <si>
    <t>Admin Overhead Costs</t>
  </si>
  <si>
    <t>21</t>
  </si>
  <si>
    <t>26</t>
  </si>
  <si>
    <t>Charge Backs-Mail Services</t>
  </si>
  <si>
    <t>27</t>
  </si>
  <si>
    <t>Charge Backs-Production</t>
  </si>
  <si>
    <t>Prior Year Expenses</t>
  </si>
  <si>
    <t>Bad Debt Expense</t>
  </si>
  <si>
    <t>Discounts</t>
  </si>
  <si>
    <t>Miscellaneous</t>
  </si>
  <si>
    <t>CAPITAL OUTLAY</t>
  </si>
  <si>
    <t>Sites</t>
  </si>
  <si>
    <t>Land Acquisition</t>
  </si>
  <si>
    <t>Engineering Serv</t>
  </si>
  <si>
    <t>Inspection Services</t>
  </si>
  <si>
    <t>Testing Services</t>
  </si>
  <si>
    <t>Fees &amp; Other Charges</t>
  </si>
  <si>
    <t>Site Improvement</t>
  </si>
  <si>
    <t>Construction/Demolition</t>
  </si>
  <si>
    <t>Architect Services</t>
  </si>
  <si>
    <t>Bldg Renovation &amp; Improv</t>
  </si>
  <si>
    <t>Construction</t>
  </si>
  <si>
    <t>New Equipment</t>
  </si>
  <si>
    <t>12</t>
  </si>
  <si>
    <t>Vehicles-New</t>
  </si>
  <si>
    <t>Replacement of Equipment</t>
  </si>
  <si>
    <t>(Must be an" Exact" replacement, See BAM pg 4.65)</t>
  </si>
  <si>
    <t>Vehicles-Repl</t>
  </si>
  <si>
    <t>8</t>
  </si>
  <si>
    <t xml:space="preserve">Library Books </t>
  </si>
  <si>
    <t>1,2</t>
  </si>
  <si>
    <t>#2.2</t>
  </si>
  <si>
    <t>Opertional Supplies</t>
  </si>
  <si>
    <t>Publications and Catalogs</t>
  </si>
  <si>
    <t>Hosting Events</t>
  </si>
  <si>
    <t>A</t>
  </si>
  <si>
    <t>B</t>
  </si>
  <si>
    <t>Due to recent changes in the Aero program structure, lab classes will no longer be team taught, effectivley doubling the number of students using the same teaching aids. The program currently uses a small number 1960's gas turbine engines to fullfil the FAA regulation in Part 147 of the FAR which states that students must "Inspect, check, service, and repair turbine engines". This task must be taught to a level 3 which requires the students to perform the task "to a high degree of practical application" and simulate "return to service" conditions. This mean that the lab must simulate as closley as possible the complete tear-down, repair, and reassembly of these engines. A final task that is required to return an engine to service is a power and performance check. Unfortunatly, in the past, only one of the engines was able to meet these requirements. Repeated dissasembly and reassembly over the last two decades has rendered the engines almost useless. We have relied on one engine to meet this regulation, which has recently been damaged and can no longer operate safely. The Aero Program Review, recommendation #2 states, "Address the real, and immediate necessity to replace aged, worn, and incomplete tools, equipment, and aircraft.", "The need to replace and/or upgrade tools and equipment remains as a large concern." The short and long term goals state, "In order to improve the Aero program and to provide training on more current aircraft, the Aero program needs to obtain either aircraft and/or aircraft sub components that utilize newer technology", and "In order to help maintain the high quality lab instruction in the Aero program, all the lab training equipment needs to be evaluated, upgraded where needed, and scrapped if obsolete or no longer needed." Gateway Turbines has provided a complete turbine trainer for Reedley College in the past at a cost of approximatly $12,000. Through a recent inquiry for support, they have offered the Aero program a one-time package of 10 complete, operational turbines for $20,000. These engine are an incredible value at this price and meet the immediate need of the Aero program to comply with the Federal Regulations sited above. 10 Turbo Mach gas turbine engines for $20,000 plus tax and shipping.</t>
  </si>
  <si>
    <t>2014/15 Actuals</t>
  </si>
  <si>
    <t>2015/16 Actuals</t>
  </si>
  <si>
    <t xml:space="preserve">ALL COLUMNS IN ORANGE MUST BE COMPLETED </t>
  </si>
  <si>
    <t>BEFORE YOU SUBMIT TO DEPARTMENT CHAIR</t>
  </si>
  <si>
    <t>Ground/Building Supplies</t>
  </si>
  <si>
    <t>Tracy Carrera &amp; David Hicks</t>
  </si>
  <si>
    <t>Bryan Tellalian</t>
  </si>
  <si>
    <t>Infrastructure maintenance and eventual replacement is a part of maintaining a Ceramic Arts program</t>
  </si>
  <si>
    <t>No budget request received.</t>
  </si>
  <si>
    <t>approved. GTD</t>
  </si>
  <si>
    <t>Essential. GTD</t>
  </si>
  <si>
    <t>Fatima Rodriguez</t>
  </si>
  <si>
    <t>JD</t>
  </si>
  <si>
    <t>supported.JD</t>
  </si>
  <si>
    <t>Not needed. Perkins provides this.JD</t>
  </si>
  <si>
    <t>No $$ needed.JD</t>
  </si>
  <si>
    <t>There is a $54,000 CAA grant for Criminology as well.</t>
  </si>
  <si>
    <r>
      <t xml:space="preserve">Attached please find the Program Budget Worksheet which will be used for </t>
    </r>
    <r>
      <rPr>
        <b/>
        <u/>
        <sz val="11"/>
        <rFont val="Calibri"/>
        <family val="2"/>
      </rPr>
      <t xml:space="preserve">General Fund, Perkins, Instructional Equipment and Lottery </t>
    </r>
    <r>
      <rPr>
        <sz val="11"/>
        <rFont val="Calibri"/>
        <family val="2"/>
      </rPr>
      <t xml:space="preserve">requests for the 2018-19 fiscal year.  This form, is designed to link our budget with your departments Program Review Substantiated Goals, Reedley College Goals and Strategic Plans.  </t>
    </r>
  </si>
  <si>
    <t>To access your department(s) budget worksheet, click on the tab(s) across the bottom of the excel file that contain your Program Name</t>
  </si>
  <si>
    <t xml:space="preserve">Programs will use this form to request budget dollars for the 2018-19 fiscal year for General Fund, Perkins, Instructional Equipment and Lottery expenditures.  At this time the form will be used to request funds for Student Workers, Supplies, Other Operating, Equipment, and Construction.  The Program Budget Worksheet contains the following information:                                                                                                                                                                                                                                                                                                                                                            </t>
  </si>
  <si>
    <r>
      <t xml:space="preserve">     </t>
    </r>
    <r>
      <rPr>
        <b/>
        <sz val="11"/>
        <rFont val="Calibri"/>
        <family val="2"/>
      </rPr>
      <t>Column C:</t>
    </r>
    <r>
      <rPr>
        <sz val="11"/>
        <rFont val="Calibri"/>
        <family val="2"/>
      </rPr>
      <t xml:space="preserve">  This column is used to indicate if the budget request is for one-time projects.  If the request is for a one-time project you would indicate by placing an "X" in column C.</t>
    </r>
  </si>
  <si>
    <r>
      <t xml:space="preserve">     </t>
    </r>
    <r>
      <rPr>
        <b/>
        <sz val="11"/>
        <rFont val="Calibri"/>
        <family val="2"/>
      </rPr>
      <t>Column F:</t>
    </r>
    <r>
      <rPr>
        <sz val="11"/>
        <rFont val="Calibri"/>
        <family val="2"/>
      </rPr>
      <t xml:space="preserve">  This column is used to describe what items you are requesting.  For example if you are requesting an equipment item, you would describe the equipment, for example HP 4015 printer.  It is very important to list what it is you are purchasing.</t>
    </r>
  </si>
  <si>
    <r>
      <t xml:space="preserve">     Column K:</t>
    </r>
    <r>
      <rPr>
        <sz val="11"/>
        <rFont val="Calibri"/>
        <family val="2"/>
      </rPr>
      <t xml:space="preserve">  This column for the program to enter the amount requested for the items the program wishes to purchase.</t>
    </r>
  </si>
  <si>
    <r>
      <t xml:space="preserve">     Column L:  </t>
    </r>
    <r>
      <rPr>
        <sz val="11"/>
        <rFont val="Calibri"/>
        <family val="2"/>
      </rPr>
      <t>This column is used to link all requests to substantiated Program Review Goals.  If you do not know which goals were substantiated, please contact the Program Review Committee to access your goals.  If your program has not gone through program reivew or is currently going through for the first time, please indicate "in process" or "N/A".</t>
    </r>
  </si>
  <si>
    <r>
      <t xml:space="preserve">     Column M:  </t>
    </r>
    <r>
      <rPr>
        <sz val="11"/>
        <rFont val="Calibri"/>
        <family val="2"/>
      </rPr>
      <t>This column is used to link all requests to the 2017-2021 Reedley, Madera, and Oakhurst Strategic Plan.</t>
    </r>
  </si>
  <si>
    <r>
      <t xml:space="preserve">     Column N:  </t>
    </r>
    <r>
      <rPr>
        <sz val="11"/>
        <rFont val="Calibri"/>
        <family val="2"/>
      </rPr>
      <t xml:space="preserve">This column is used to enter the justification for your requested item/s.  Each request </t>
    </r>
    <r>
      <rPr>
        <u/>
        <sz val="11"/>
        <rFont val="Calibri"/>
        <family val="2"/>
      </rPr>
      <t xml:space="preserve">must have </t>
    </r>
    <r>
      <rPr>
        <sz val="11"/>
        <rFont val="Calibri"/>
        <family val="2"/>
      </rPr>
      <t xml:space="preserve">it's own justification. This is where your programs tell us why you need the requested item, how you arrived at the cost of that item, and how this will benefit your program. </t>
    </r>
  </si>
  <si>
    <r>
      <t xml:space="preserve">     Column O:  </t>
    </r>
    <r>
      <rPr>
        <sz val="11"/>
        <rFont val="Calibri"/>
        <family val="2"/>
      </rPr>
      <t>This column is used for Department Chairs to enter any dollar addition/reduction to the programs request.</t>
    </r>
  </si>
  <si>
    <r>
      <t xml:space="preserve">     Column P:  </t>
    </r>
    <r>
      <rPr>
        <sz val="11"/>
        <rFont val="Calibri"/>
        <family val="2"/>
      </rPr>
      <t>This column is used for Departmnet Chairs to justify why there is a dollar amount change to the programs request.</t>
    </r>
  </si>
  <si>
    <r>
      <t xml:space="preserve">     Column Q:  </t>
    </r>
    <r>
      <rPr>
        <sz val="11"/>
        <rFont val="Calibri"/>
        <family val="2"/>
      </rPr>
      <t>This column is used for Deans to enter any dollar addition/reduction to the programs request.</t>
    </r>
  </si>
  <si>
    <r>
      <t xml:space="preserve">     Column R:  </t>
    </r>
    <r>
      <rPr>
        <sz val="11"/>
        <rFont val="Calibri"/>
        <family val="2"/>
      </rPr>
      <t>This column is used for Deans to justify why there is a dollar amount change to the programs request.</t>
    </r>
  </si>
  <si>
    <r>
      <t xml:space="preserve">     Column S:  </t>
    </r>
    <r>
      <rPr>
        <sz val="11"/>
        <rFont val="Calibri"/>
        <family val="2"/>
      </rPr>
      <t>This column is used for Vice Presidents to enter any dollar addition/reduction to the programs request.</t>
    </r>
  </si>
  <si>
    <r>
      <t xml:space="preserve">     Column T:  </t>
    </r>
    <r>
      <rPr>
        <sz val="11"/>
        <rFont val="Calibri"/>
        <family val="2"/>
      </rPr>
      <t>This column is used for Vice Presidents to justify why there is a dollar amount change to the programs request.</t>
    </r>
  </si>
  <si>
    <t>As you complete the budget worksheets, please keep in mind the instructions above. Worksheets must include account codes/descriptions, priorities, description of requested item/s, amounts,  justificaitons, link to program review, and link to strategic plan.  Worksheets submitted without these items will be sent back and could delay consideration.</t>
  </si>
  <si>
    <t>Programs submit budget requests to Department Chairs/Divison Rep             BY                 SEPTEMBER 15, 2017</t>
  </si>
  <si>
    <t>Department Chairs/Division Reps submit budget requests to Deans                BY                  SEPTEMBER 22, 2017</t>
  </si>
  <si>
    <t>Deans submit budget requests to Vice Presidents                                                     BY                 OCTOBER 13, 2017</t>
  </si>
  <si>
    <t>Vice Presidents submit budget requests to Budget Committee                           BY               NOVEMBER 10, 2017</t>
  </si>
  <si>
    <t>Worker's Compensation (1.916% to total salary)</t>
  </si>
  <si>
    <t xml:space="preserve">Text Books </t>
  </si>
  <si>
    <t>Other Books</t>
  </si>
  <si>
    <t>Software-Instructional- for new purchases only</t>
  </si>
  <si>
    <t>Material Fees Supplies - for programs charging students material fees</t>
  </si>
  <si>
    <t>Software Non-Instructional - for new purchases only</t>
  </si>
  <si>
    <t xml:space="preserve">Custodial Supplies </t>
  </si>
  <si>
    <t xml:space="preserve">Pool Supplies </t>
  </si>
  <si>
    <t xml:space="preserve">Vehicle Supplies </t>
  </si>
  <si>
    <t>Print Media (DVD, VHS ect)</t>
  </si>
  <si>
    <t>Microfilm</t>
  </si>
  <si>
    <t xml:space="preserve">CD's/Cassettes </t>
  </si>
  <si>
    <t>Computer Hardware Maintenance Agreements</t>
  </si>
  <si>
    <t>Computer Software Maintenance Agreements- for renewal of all existing software packages</t>
  </si>
  <si>
    <t xml:space="preserve">Hosting Events/Workshops     </t>
  </si>
  <si>
    <t>Board of Trustee Services</t>
  </si>
  <si>
    <t xml:space="preserve">Personnel Comm Services </t>
  </si>
  <si>
    <t>Instructional Service Agreements - dual enrollment agreements</t>
  </si>
  <si>
    <t xml:space="preserve">Courier Services </t>
  </si>
  <si>
    <t>Appraisal Services</t>
  </si>
  <si>
    <t xml:space="preserve">Fire &amp; Ext Cov </t>
  </si>
  <si>
    <t>Boiler &amp; Machinery</t>
  </si>
  <si>
    <t xml:space="preserve">Fidelity </t>
  </si>
  <si>
    <t>Advertising- inlcude all recruitment, events, and sponsorships</t>
  </si>
  <si>
    <t>Promotions - tangible promotional and marketing supplies</t>
  </si>
  <si>
    <t xml:space="preserve">Bank/Merchant Fees </t>
  </si>
  <si>
    <t xml:space="preserve">Equip LT $5,000 per item  - items that have and individual cost between $200 and $5,000 with a useful life of more than one year </t>
  </si>
  <si>
    <t xml:space="preserve">Equip GE $5,000 per item  - items that have and individual cost between $5,001  or more with a useful life of more than one year          </t>
  </si>
  <si>
    <t xml:space="preserve">Repl-Equip LT $5,000 per item    </t>
  </si>
  <si>
    <t xml:space="preserve">Repl-Equip GE $5,000 per item   </t>
  </si>
  <si>
    <t>Library Books - Used for Library only.  All others use 94490</t>
  </si>
  <si>
    <t>2018/19 BUDGET WORKSHEET</t>
  </si>
  <si>
    <t>2016/17 Actuals</t>
  </si>
  <si>
    <t>2017/18 Approved Budget</t>
  </si>
  <si>
    <t>TOTAL 2018/19 Request</t>
  </si>
  <si>
    <t>Student Worker to Assist Lab Tech with Lab Prep and Clean up</t>
  </si>
  <si>
    <t>Student Worker -  1 Student worker at $10.50hr x 19hrs a week x 18 weeks = $3,591 and $11.00 hr x 19 hrs a week x 18 weeks = $3,762, for a total of $7,353 for the year. The student gains valuable work experience by helping prepare labs, taking inventory, and analyzing students products, learning proper handeling and disposal of chemicals, proper procedures in cleaning lab supplies and equipment,  and help the department so we can offer 24 lab sections a year. Note Minimum wage for 6 months will be paid at $10.50 and then increase January of 2018 to $11.00.  In 2014-15 and 2015-16 STEM paid for the student workers, and agreed to pay half of the cost in 2016-17 through 2017-18,  In 2018-19 there will not be funding through STEM to pay for the studnet worker.</t>
  </si>
  <si>
    <t>Instructional Supplies:  Parts, Gaskets, and Fasteners $12,500, Solvents and Cleaning Supplies $2,500, Replacement Tooling $2,500, Lubricants (oils) $1,500, and Miscellaneous Instr. Supplies $4,500</t>
  </si>
  <si>
    <t>This budget will be used to fund consumable supplies and parts used on a day to day basis during laboratory exercises.  Labs in the Mechanized Ag instructional program are very hands-on, which requires a large number of machine components and equipment.  The supplies needed to disassemble and assemble components, troubleshoot machines, and make repairs tends to be very high.  The vast majority of this money will be spent on consumable parts, gaskets, cleaners, solvents, lubricants, nuts and bolts, and any tooling that may need purchasing or replacing. The increase to this request is due to the offering of two new courses MAG 50 and 51 the new truck portion of the program</t>
  </si>
  <si>
    <t>Consummable supplies used in the daily operation of the lab (hands-on) activities and training.</t>
  </si>
  <si>
    <t>A program restructure started in 2015 resulted in the entire student population using the lab and its equipment at the same time. This requires the program to use 50% more equipment and supplies at one time. This places an unprecedented burden on the laboratory facility, its tools and equipment, and the need for instructional supplies. To provide the basic skills and technical education experiences required (see FAA FAR's 147.17 and FAR147.19), many activities require expensive consumable supplies such as aluminum sheet metal, composite resins and fabrics, aircraft fuel, lubricants, solvents, gaskets, o-rings, electrical components, engine parts, paints, etc. Other funding sources are not keeping up with inflation, nor the demands placed by increased enrollment.</t>
  </si>
  <si>
    <t>2,5,6,7</t>
  </si>
  <si>
    <t>Print cartridges, toner, classroom supplies such as markers, erasers, specialty paper, cellophane tape, masking tape, pens, pencils, manilla folders, labels, binders, binder tabs. These items are required throughout the acedemic year to support classroom teaching and organization. ( An increase in shown to adjust for an increase in costs.</t>
  </si>
  <si>
    <t>Quarterly saftey inspections of cranes and hoists used in Mech Ag Program</t>
  </si>
  <si>
    <t xml:space="preserve">This money is needed to provide quarterly maintenance to our lifting equipment (cranes and hoists). It is a requirement of OSHA that all lifting equipment be inspected and serviced quarterly for the safety of individuals using them.  The quarterly bill for this service is roughly $600.                                                                                                                                                                                                                                                                         
</t>
  </si>
  <si>
    <t>Reglatory Software USARL/Raytheon Digital and Approach ProMonthly</t>
  </si>
  <si>
    <t>FAA regulations regarding the Aviation Maintenance program requires the we have the research capability provided by aviation research related services/programs. Two software programs are used by the AMT program, regulatory in nature, they are (ATP- $1,241.63, and IApproach- $1,315.00), each providing a different search capability.</t>
  </si>
  <si>
    <t>Conference expense for VP Admin Services, Accountant/Auditor, Admin Assistant, and Accounting Tech 1</t>
  </si>
  <si>
    <t>IV B3</t>
  </si>
  <si>
    <t>1,2,3</t>
  </si>
  <si>
    <t xml:space="preserve">Fall &amp; Spring ACBO Conference to stay up to date on State funding issues $3K; State Budget Workshops $.5K; ACCCA Mentor Program to develop cross functional methods for moving the college forward and meeting goals$ 1.5K  Federal compliance conference for Acct/Auditor $2.5; additional request for Edgar Training for Acct Tech I $.5K who is new to Admin Serv; $.5K for Admin Asst prof development </t>
  </si>
  <si>
    <t>Advisory Committee Meetings for Manufacturing Program</t>
  </si>
  <si>
    <t>RC2</t>
  </si>
  <si>
    <t>1, 2, 3</t>
  </si>
  <si>
    <t>In order to gain insight into the local manufacturing work enviornment, it is necessary to get advice and opinions from local manufacturing employers on a regular basis. Understanding the local work enviornment is necessary for instructors to create courses of instruction relevant to local needs. This is done through planned meetings where a lunch or dinner is provided to Advisory Committee members. Advisory Committee updates fill the Machining Program Review Short Term goals 1,A and Welding Program Review goals 1,A.</t>
  </si>
  <si>
    <t>X</t>
  </si>
  <si>
    <t>Complete package of 10 Turbo Mach Gas Turbine Engines that include tax and shipping</t>
  </si>
  <si>
    <t>E</t>
  </si>
  <si>
    <t>2  Tractor Splitting Stands ($4K each)</t>
  </si>
  <si>
    <t>This request is purchase 2 tractor splitting stands.  Tractor splitting stands are used to keep tractors supported and lined up when they are disassembled to replace the clutch or perform other common repairs.  In order to safely separate a tractor a support system must be used, currently we are accomplishing this with hydraulic jacks, blocks, jack stands, and overhead lifting devices.  This method, while safe, takes up a lot of valuable resources.  Having tractor splitting stands dedicated to this task would make the task safer, easier, and speed up Lab activities.  The cost of each stand is roughly $4,000 each based on the quotes we have received from vendors, including tax and shipping.</t>
  </si>
  <si>
    <t>2018-19 BUDGET WORKSHEET</t>
  </si>
  <si>
    <t>DUE DATES:</t>
  </si>
  <si>
    <t>Deans submit budget requests to Vice President’s                                            October 13, 2017</t>
  </si>
  <si>
    <t>Programs submit budget requests to Department Chairs/Division Reps          September 15, 2017</t>
  </si>
  <si>
    <t>Department Chairs/Division Reps submit budget requests to Deans                September 22, 2017</t>
  </si>
  <si>
    <t>Vice President’s submit budget requests to Budget Committee                       November 10, 2016</t>
  </si>
  <si>
    <r>
      <t>PER E. RARD, NO REQUEST FOR 2018-19</t>
    </r>
    <r>
      <rPr>
        <b/>
        <sz val="10"/>
        <rFont val="Arial"/>
        <family val="2"/>
      </rPr>
      <t xml:space="preserve"> </t>
    </r>
    <r>
      <rPr>
        <b/>
        <i/>
        <sz val="10"/>
        <rFont val="Arial"/>
        <family val="2"/>
      </rPr>
      <t>(message received by division rep, 2017-09-13)</t>
    </r>
  </si>
  <si>
    <t xml:space="preserve">Instructional supplies for class demonstration and or specialized project materials. </t>
  </si>
  <si>
    <t xml:space="preserve"> Maintainence of of the program (inherent in all substantiated Program Review) </t>
  </si>
  <si>
    <t>1.2, 1.4, 2.23, 2.4, 3.2, 4.2, 5.6</t>
  </si>
  <si>
    <t>The arts courses require a large amount of materials to execute assignments and student projects. Items such as paper for printers, paints, glaze materials and tools used to execute these projects are needed. With 14 separate courses/section being offered in a given semester the requested $4500.00 averages $160.00 of supplies per section ove the academic year. The incread in requested funds would help us expand oportunites for student interaction in the class, more extensive deomonstrations and hands on excercises in the course of class instrucition.</t>
  </si>
  <si>
    <t>Consumable materials used in completion of course projects and instructional tasks.</t>
  </si>
  <si>
    <t>1.2, 1.4, 2.3, 2.4, 4.2, 5.6</t>
  </si>
  <si>
    <t xml:space="preserve">Materials consumed by students for the completion of their assigned projects. These materials are not redily available for purchase and are purchased from specialized vendors who are oftern out of the area. </t>
  </si>
  <si>
    <t>Materials used for records, and administrative tasks withing the art department.</t>
  </si>
  <si>
    <t>Materials required for perfroming office, records and adminastrative tasks within the art program.</t>
  </si>
  <si>
    <t>Maintanence and renual of murals on art building south wall</t>
  </si>
  <si>
    <t>Materials for the repainting of the mural panels on the South wall of the arts building. This process will take place on a yearly basis allowing renued visual presence of the arts on campus. The annual refresh and change of images offer oportunites to attract attention to the activities in the arts as well as engage students in public art works.</t>
  </si>
  <si>
    <t>Kiln and Pottery Wheel repair/parts</t>
  </si>
  <si>
    <t xml:space="preserve"> RC/NC 6 </t>
  </si>
  <si>
    <t xml:space="preserve"> 1.2, 1.4, 2.3, 2.4, 3.2, 4.2, 5.6 </t>
  </si>
  <si>
    <t>Kilns in the ceramics area have for a long time been exposed to the elements and are in a deteriorated state. Regular mainatnence is required as operational components fail and sucumb to the elements as well as the natural wear and tear from regular operation. Our kilns are currently of an advanced age, and have required regular maintanenece and replacement of parts to maintain operations ability. Without operationsl kiln the ceramics courses would not be able to complete student art works or class assignments. Operational kilns are required for completion of course work and study.</t>
  </si>
  <si>
    <t>Visiting Artist and visiting Lecturers for art related workshops and events.</t>
  </si>
  <si>
    <t xml:space="preserve"> 1.3, 1.4, 2.2, 3.3, 6.2, 6.4 </t>
  </si>
  <si>
    <t>The ceramics program at Reedley College has collaborated with local industry and buisnesses to bring to our area nationally recognized artists and educators. The ceramics program has begun to build a momentum in hosting workshops and artist lectures at the RC campus. In combination with the RC clay clubs efforts we have hosted the 3 ceramic workshop on the RC campus. It has acted as a beacon, attracting attention from local highschools, colleges and community members. Our goal is to continue to strive to bring in speakers, profesionals and educators to expose our students to options for their artwork, next steps in thier education as well as using it for  a recrutment tool to bring attention to the arts program at RC. These experiences have contributed to incresed student interest in the department, increased success both in terms of SLO's and course level success. Furthermore we would like to continue to develope this growing momentum of positive and inspirational visitors to our campus displayed in the growing the Ceramics Visiting Artist Lecture Program by expanding and building a sister program that emphasises 2D artists. The additional funds requested reflet this desire to expand and add additional focus for our 2D area. On average the cost of a two day artist visit/workshop is $100.00 and for a one day workshop/visit the cost averages $500.00. (2, two day workshops and 1, one day workshop =$2500 total cost for year)</t>
  </si>
  <si>
    <t xml:space="preserve"> Female Nude 13" High cast $132. shipping $26 SCRIM paper $420. free shipping  Madonna/child cast $210 ship $20 Venus Cast by Praxiteles $123. shipping $25. 6 gallons of paint for mural panels, </t>
  </si>
  <si>
    <t>2.2 3.1 3.3</t>
  </si>
  <si>
    <t xml:space="preserve"> Drawing casts are one of the most quintisential tools for the art student. Through observational drawing with anatomical casts and key forms, students train their eyes and mind to sharpen observational acuity. Unlike life models, casts are a one time investment if well maintained.   </t>
  </si>
  <si>
    <t>Class Tables</t>
  </si>
  <si>
    <t>1.2, 1.3,  2.2, 3.1, 3.2, 4.1, 4.2, 4.3 6.1, 6.2, 6.3, 7.2</t>
  </si>
  <si>
    <t>Currently the furniture in the art building is a collection of old and surplused furniture. An update is necessary to maintain a profesionsla and safe work environment. Current tables have unstable legs and are in constant state of disrepair and structural failure.With our continueing workshops program and ourside visitiors we should have updated equipment to project a updated and maintained studio apearance as well as provide a profesional and safe environment for students to work and study in.Indsutrial Workbench = 658.99 x 8 = $5271.92 + shipping @ 938.46. Total cost $6210.38</t>
  </si>
  <si>
    <t>Electric Kilns Replacement</t>
  </si>
  <si>
    <t>1.2, 1.4, 2.3, 2.4, 3.2, 4.2, 5.6</t>
  </si>
  <si>
    <t xml:space="preserve">Electric kilns are an essential part of the ceramics programs. They are required for instruction and processing of all course assignments. The inheriently have a limited life span and deteriorate with age and use. Our kilns are exposed to the elements being located outdoors increasing the state of decay and likly hood of failure. They must be replaced on a regular basis and should be part of a regular replacement schedule.  Since last years budget request the state of the kilns have deteriorated further. Replacement will be neccesary in this coming year.  Lack of replacement will create a major disuption in the operation of the ceramics area. To date we we have been employing non comercial grade low volume kilns. In the future we need to seriously consider large electric kiln that can handle larger volumes and or a institutional gade. This will allow use to fire less frequently as the capacity is higher, and replace less often as the quality is more appropriate for amount of usage at a academic/institutional level of use. Currently we are usning electric kilns that are suitable for private studio use that would normally see a mush lower useage and load rate. This type of kiln in a institutional setting has a VERY short life span. (1) large high capacity kiln = $8763.00 X 2 = $17526.00                                                              </t>
  </si>
  <si>
    <t>Pens and Markers</t>
  </si>
  <si>
    <t>Maintainence of the program (inherent in all substantiated Program Review substantiated goals)</t>
  </si>
  <si>
    <t>Office suplies are critical for instructional faculty to contribute to the achievement of any  of the goals articulated in Strategic Direction 3.</t>
  </si>
  <si>
    <t>This should provide an ample supply of markers and pens for two full-tiime and three part-time faculty members for one year</t>
  </si>
  <si>
    <t>Advisory Board Meeting Supplies</t>
  </si>
  <si>
    <t>Advisory boards are crucial for the RC Criminology program to stay relevant in the criminal justice field</t>
  </si>
  <si>
    <t>Software Non-Instructional</t>
  </si>
  <si>
    <t>CopWare Reference Collection, including the Peace Officers Legal Sourcebook</t>
  </si>
  <si>
    <t>Access to current legal rulings ans standards are critical for instructional faculty to contribute to the achievement of any  of the goals articulated in Strategic Direction 3.</t>
  </si>
  <si>
    <t>The Californa Peace Officers Legal Sourcebook is the go to manual for almost all of California's Peace Officers. It provides information on current law, legal decisions and best practices.  It is essential inrtructional staff have access to these materials in order to keep abreast of the important and ever changing criminal justice issues.</t>
  </si>
  <si>
    <t xml:space="preserve">Conference </t>
  </si>
  <si>
    <t>Continued professional development is critical for instructional faculty to contribute to the achievement of any  of the goals articulated in Strategic Direction 3.</t>
  </si>
  <si>
    <t>Continuing career development is vital to the success of the Criminology Program</t>
  </si>
  <si>
    <t>Dennis Montejano</t>
  </si>
  <si>
    <t>Harmony Murphy/Colleen Snyder</t>
  </si>
  <si>
    <t>Student Worker(s) -- 1-2 student worker(s) totaling 19 hours a week to work in the music library, oversee lab hours, prepare and distribute concert materials, and other responsibilities as seen fit by the department</t>
  </si>
  <si>
    <t>6, 7 ***The Music Department is scheduled for a new program review in spring of 2018.  Because of the vision for the school and the program there will be substantial changes to the path laid out in 2012.  As such, I will do my best to tie funding to the existing plan, but will also provide explanation as to how the budget requests my fit into the upcoming program review.</t>
  </si>
  <si>
    <t>1B, 2A-D</t>
  </si>
  <si>
    <t xml:space="preserve">Student Worker -  1-2 Student worker(s) at $10.50hr x for a total of 19hrs a week (either spilt between two students or one student who covers all of the hours) x 18 weeks = $3,591 and $11.00 hr. x 19 hrs. a week x 18 weeks = $3,762, for a total of $7,353 for the year. The student gains valuable work experience by organizing the music library, overseeing lab hours, preparing and distributing concert materials, and serving as an assistant to the music program.  For our students who are planning to go on to be music teachers or run music stores or private studios, this sort of practical experience can help them prepare for their careers as well as give them the confidence that they can be successful in such a career in the future.  Note Minimum wage for 6 months will be paid at $10.50 and then increase January of 2018 to $11.00.  To clarify, the reason for requesting the possibility of splitting the hours between two works is so that it is possible for the instrumental and vocal sides to each afford a student with the opportunity to build these skills.  Additionally, the flexibility of two students allows for more flexible coverage of the piano lab.   While the program review for music is not until spring, it is the mission statement of the college that we should be preparing our students "to meet the academic and work force goals of our diverse communities."  Without the practical experience, we are not fully preparing our music students.  Similarly "our associate degree programs, career technical education . . . and basic skills courses are offered in an accessible and safe learning environment."   This can and should be provided to music and all arts majors by giving students the opportunity to work for our college in their field.  </t>
  </si>
  <si>
    <t xml:space="preserve">Instr Supplies </t>
  </si>
  <si>
    <t>Instrumental sheet music</t>
  </si>
  <si>
    <t>1A-B, 2A-C</t>
  </si>
  <si>
    <t>Like the choir, the band and orchestra need to be able to purchase sheet music to keep their programs current.  It is illegal to make copies.  While there is an extensive and quality instrumental music library at this school it is critical we stay up to date to provide our students the broadest experience possible.  It costs approximately $50-100/selection for an instrumental work.  The requested budget would allow the ensembles  to purchase 7-14 selections each year.  While our program review is not until the spring, our Band MUS 40 has as its SLO that students will be able to "perform a variety of concert band literature representative of different musical styles and eras."  This cannot be achieved without instrumental sheet music.</t>
  </si>
  <si>
    <t>Choral sheet music</t>
  </si>
  <si>
    <t>1A-B, 2A-c</t>
  </si>
  <si>
    <t>Choirs cannot function without sheet music.  It is illegal to make copies.  While there is an extensive and quality choral library at this school, new choral music is published every day and like with any field it is critical we stay up to date to provide our students the broadest experience possible.  Additionally, the choral library here was established at a very different time in the history of music education in our state and is not suitable for the students who arrive at Reedley College today.  As such, it cost approximately $2.50/score.  Each student, director, and accompanist must have their own original score to follow the legal limitations.  As of right now that is approximately 20 scores per song.  Therefore each song we purchase costs 20 scores x $25/score = $50.  If we perform 6 concerts a year and each are thirty minutes or about 7 songs long, that is 42 songs a year.  This would total $2,100/year to fully fund music for each concert.  However, with the choral library and other public domain sources, this number seems excessive.  Therefore I have only asked for $1,000 for the year to supplement our library and public domain sources.  While our program review is not until the spring, our choir MUS 31 has as its SLO that students will be able to "perform a variety of choral literature representative of different musical styles and eras."  This cannot be achieved without sheet music.</t>
  </si>
  <si>
    <t>Choral Uniforms</t>
  </si>
  <si>
    <t>Choirs generally perform in matching uniforms.  As of now we have a small amount of uniforms.  When items are lots, damaged, or not returned, we need to be able to replace them.  Uniforms really do support our mission at Reedley College by helping students who may not be able to afford to purchase a uniform so that they are able to participate in the ensemble.  While our program review is not until the spring, our choir MUS 31 has as its SLO that students will be able to "perform a variety of choral literature representative of different musical styles and eras."  It is customary and expected that choirs will perform in uniform, thus this cannot be achieved without choral uniforms.</t>
  </si>
  <si>
    <t>1, 2</t>
  </si>
  <si>
    <t>Print Cartridges, toner, markers, erasers, specialty paper (for programs), tape, pens, pencils, folders, labels, envelopes, etc.</t>
  </si>
  <si>
    <t>Finale Notation Software</t>
  </si>
  <si>
    <t xml:space="preserve">Faculty need music notation software in order to download musical examples for classes, arrange music for ensembles, create homework with musical examples, etc.  A license for Finale Music Software is $600.  It is a one time expense for the life of the computer.  While our program review is not until the spring, our Music Theory courses 1A-4A has as its SLO a range of descriptions that students will be able to read music.  If I cannot create musical examples for them at my work station, I am unable to provide them the best possible education that is tailored to their individual needs in this area.  </t>
  </si>
  <si>
    <t>IPA Source</t>
  </si>
  <si>
    <t>Singers, our students, are expected to sing in many foreign languages properly and accurately.  Singers use International Phonetic Alphabet (IPA) to learn to pronounce languages.  IPA source is a repository of IPA transcriptions for the most common songs our students will use.  A studio access allowing me to print transcriptions for my students is $120/year. While our program review is not until the spring, our Elementary Voice MUS24 has as its SLO that students will be able to "perform solo vocal music in front of an audience, using appropriate recital performance practices."  This would include music in foreign languages.  Thus providing this license will support the primary SLO for the course.</t>
  </si>
  <si>
    <t>Instrument Repair and Maintenance</t>
  </si>
  <si>
    <t>1A-B, 2A-B</t>
  </si>
  <si>
    <t>The school owns many instruments and loans them out to students annually.  These instruments require maintenance and that can be very costly.  In order to preserve the instrument's condition we need to be able to service the instruments.  Additionally, we have acoustic pianos that need to be tuned regularly.  While our program review is not until the spring, our Band MUS 40 has as its SLO that students will be able to "perform a variety of concert band literature representative of different musical styles and eras."  This cannot be achieved without properly working instrument.</t>
  </si>
  <si>
    <t>Choral Uniform Cleaning (maintenance)</t>
  </si>
  <si>
    <t>The school owns a small set of choral uniforms and loans them out to students annually.  All must be dry cleaned in order to preserve the quality.  This expense would come at the end of each school year when all are returned and the whole lot would go in to be cleaned.  While our program review is not until the spring, our choir MUS 31 has as its SLO that students will be able to "perform a variety of choral literature representative of different musical styles and eras."  It is customary and expected that choirs will perform in uniform, thus this cannot be achieved without choral uniforms that are un usable condition.</t>
  </si>
  <si>
    <t>Conference Presentations</t>
  </si>
  <si>
    <t>1A, 2A, 3A-B</t>
  </si>
  <si>
    <t xml:space="preserve">Having our music faculty visible through presenting at conferences or adjudicating will help to build the music program at Reedley College.  However, conferences are expensive and travel to them more so.  We are asking for a small budget to be divided as appropriate between faculty to allow them to present and adjudicate. </t>
  </si>
  <si>
    <t xml:space="preserve">Consultant Services </t>
  </si>
  <si>
    <t>Choral/Voice/Recital Accompanist</t>
  </si>
  <si>
    <t>1A-B, 2A, 3A-B</t>
  </si>
  <si>
    <t>A music program cannot function effectively without a staff accompanist.  Staff accompanists are critical to choral rehearsals and a class voice class where the conductor/voice instructor, at the collegiate level, should be providing leadership, critical listening, musicality, and visual feed back, not simply playing out notes.  These critical forms of assessment and information cannot be provided to the students if the conductor/voice instructor is behind a keyboard where they are having to split their focus on playing while assessing.  In the broader picture of the music department, students are expected by their course descriptions to perform in various capacities, but primarily recitals.  Without an accompanist, this is not possible.  Additionally, the staff accompanist serves to support students not just by playing in the recital but also by helping them prepare recitals.  They also serve as a tutor or mentor as the students develop their musical skills.  The going rate in this region is $30/hour for an accompanist.  I propose we offer $25/hour.  For the 8 hours of choirs+class voice/week x 18 weeks x $25/hour = 3600.  The choirs perform about 4 times per semester and between the concert and dress rehearsals that would be about 10 hours per concert for a total of 40 hours.  Additionally, for recitals I would estimate another 10 hours.  This would be a total 144 (choir and voice) + 40 (concerts/dress rehearsals) + 10 (recital) hours a semester x 2 semesters = 388 hr./year.  $25/hour x 388 hours = $9,700/year.  While our program review is not until the spring, our choir MUS 31 has as its SLO that students will be able to "perform a variety of choral literature representative of different musical styles and eras."  Similarly, the SLO for our Elementary Voice MUS 24 is that students will "perform solo vocal music in front of an audience, using appropriate recital performance practices."  This by definition for a singer is to perform with an accompanist.  Thus, both classes cannot achieve their stated SLOs without a staff accompanist.</t>
  </si>
  <si>
    <t>Guest Lecturers/Performers</t>
  </si>
  <si>
    <t>Musical performances are always richer if we can bring in professional guest performers or speakers.  Most performers will be happy with a small stipend to cover their time.  Often musical performers have to give up teaching a few private lesson in order to perform with our ensembles or to come speak to us.  This means lost income for the performer or speaker.  The going rate is between $50-200 depending on the length of time and the amount of performing they do.  I would ask for a sum of $300 (shared between the department and the ensembles) for the year to allow us to bring in at least one speaker and one performer.  While our program review is not until the spring, our choir MUS 31 has as its SLO that students will be able to "perform a variety of choral literature representative of different musical styles and eras."  This cannot be thoroughly achieved without allowing students to work with guest artists and lecturers.</t>
  </si>
  <si>
    <t>Recruiting Mailing Supplies</t>
  </si>
  <si>
    <t>Recruiting sometimes requires mailing.  I would request a small sum of $50 to allow for a few books for stamps to mail information about our music program to potential students.</t>
  </si>
  <si>
    <t>Festival/Tour/Off Campus Performances</t>
  </si>
  <si>
    <t>Musical groups benefit greatly by the chance to perform throughout the regional and broader community.  There are two annual choral festivals as well as instrumental events held in this region alone that our students greatly benefit from and each require an entrance fee.  However, in addition to that, touring is a great way to recruit students to our music programs.  We are in a musical state with lots of great places to travel and perform.  Many of our students would struggle to fund a trip completely.  As such, I would like to enhance the students' musical experience by taking them to do a choral exchange in northern or southern California each year.  Additional funds will have to be raised for this purpose, but having a nest egg to start with will get this program off the ground.  Expenses for this can include fees for festival, travel expenses, lodging, food, etc.  While our program review is not until the spring, our choir MUS 31 has as its SLO that students will be able to "perform a variety of choral literature representative of different musical styles and eras."  This cannot be achieved without being able to perform in a variety of venues.</t>
  </si>
  <si>
    <t xml:space="preserve">Equip LT 5K </t>
  </si>
  <si>
    <t>Keyboard/Stand/Amp/Pedal/Case</t>
  </si>
  <si>
    <t>1A-B, 2A-S, 3A-B</t>
  </si>
  <si>
    <t>In my first few months in this program alone, the choirs are performing in 2 spaces that require us to bring a keyboard with us.  As such we need a portable keyboard for this purpose.  This would involve purchasing a high quality keyboard, a stand, pedals, an amp, and a case for storage.  Additionally, because we have 3 practice rooms (one of which we need to use for lessons, small ensemble rehearsals, and sometimes meetings with students where a keyboard is necessary) and the large rehearsal is frequently utilized by a full class schedule, it would be helpful to have access to this keyboard in the music office to teach lessons so students can have access to as many practice rooms as possible to practice.  Attached you will see a pdf of a cart from Musiciansfriend.com where I have included everything we would need.  Mogami Gold Cable 18ft = 59.95, Proline Professional Sustain Pedal = 29.99, Casio Privia Gig Bag = 58.44, Roland KC-150 Amp = 449.99, Ultimate Support Keyboard Stand = 99.99, Casio Privia PX-5S Pro Stage Piano = 999.99.  With this large of an order, shipping is free.  With tax the total comes to $1841.21.  I would request $2000 as a buffer in case prices increase between now and next fiscal year.  While our program review is not until the spring, our choir MUS 31 has as its SLO that students will be able to "perform a variety of choral literature representative of different musical styles and eras."  This cannot be achieved without the ability to perform accompanied works in a variety of venues.</t>
  </si>
  <si>
    <t>Dell™ M11XH Return Program Black Toner Cartridge, Office Depot Item # 500609</t>
  </si>
  <si>
    <t>(1) Substantiated Assessment Goal re. PolSci 2 at Reedley College; (2) Substantiated Assessment Goal re. PolSci 2H at Reedley College</t>
  </si>
  <si>
    <t xml:space="preserve">1.2, 1.3, 1.4, 2.3, 2.4, 3.2, 3.3, 5.2, 5.6, </t>
  </si>
  <si>
    <t>Tellalian:  Since print cartridges are used by political science faculty in connection with political science, an instructional program, print cartridges are instructional materials according to Budget &amp; Accounting Manual § 4000.   Additionally, the cost of the print cartridge is $197.59.  Sales tax for the item is $16.75 (at a rate of 8.475% for Reedley, CA).  Consequently, the cost of the print cartridge is $214.34.  Unfortunately, the amount allotted for a print cartridge for the previous budget cycle was $150, which was less than the purcahse price of the print cartridge.  I respectfully request that the print cartridges be funded at the full purchase price (sales price plus tax) in order to meet faculty needs for instruction.  In this way, faculty efficiency in working with students is not hampered.</t>
  </si>
  <si>
    <t>0, 1</t>
  </si>
  <si>
    <t>Speaker fee for keynote speaker re. 5th Annual Constitution Week Conference (e.g. Hon. Alberto Gonzales, Sharyl Attkisson, Cornel West &amp; Robert George (would appear together) or other speaker).</t>
  </si>
  <si>
    <t>3000 (one-time budget request)</t>
  </si>
  <si>
    <t>$2,500 increase to Speakers' Bureau Budget</t>
  </si>
  <si>
    <t xml:space="preserve">(1) Substantiated Assessment Goal re. PolSci 2 at Reedley College; (2) Substantiated Assessment Goal re. PolSci 2H at Reedley College.  </t>
  </si>
  <si>
    <t>2(A) Foster Student Success; 3(A) Establish environments for community engagement; 3(B) Foster &amp; expand community partnerships (industry, community, &amp; internal)</t>
  </si>
  <si>
    <r>
      <rPr>
        <b/>
        <sz val="8"/>
        <rFont val="Arial"/>
        <family val="2"/>
      </rPr>
      <t>2(A) Fostering Student Success</t>
    </r>
    <r>
      <rPr>
        <sz val="8"/>
        <rFont val="Arial"/>
        <family val="2"/>
      </rPr>
      <t xml:space="preserve">:  Based on a census of his PolSci 2 students immediately following the 3rd Annual Constitution Week Conference, the census data shows that the Conference inspired students to pursue and complete their degree, developed their critical thinking skills, enhanced their personal code of ethics, and motivated them to contribute to the betterment of their community.  </t>
    </r>
    <r>
      <rPr>
        <b/>
        <sz val="8"/>
        <rFont val="Arial"/>
        <family val="2"/>
      </rPr>
      <t>3(A) Establish environments for community engagement:</t>
    </r>
    <r>
      <rPr>
        <sz val="8"/>
        <rFont val="Arial"/>
        <family val="2"/>
      </rPr>
      <t xml:space="preserve">  Since its inception in Fall, 2014, the Constitution Week Conference has turned into the largest of its kind California and is the largest in this United States as of this submission.  Consequently, the Confernece has drawn students, faculty, administrators, and the community together to meet with, network, and learn from nationally-recognized scholars and personalities, local elected officials, and other stakeholders. The end result of these interactions is increasing student success as demonstrated in the data listed above.  </t>
    </r>
    <r>
      <rPr>
        <b/>
        <sz val="8"/>
        <rFont val="Arial"/>
        <family val="2"/>
      </rPr>
      <t xml:space="preserve">3(B) Foster &amp; expand community partnerships:  </t>
    </r>
    <r>
      <rPr>
        <sz val="8"/>
        <rFont val="Arial"/>
        <family val="2"/>
      </rPr>
      <t>Through the Conference's fundraising efforts (Dr. Tellalian &amp; interns), local leading businesses have invested over $7,250 in the civic education of Reedley College students for the 2017 Conference.  Overall, the 2017 Conference will cost approximately $13,000.   For student success to continue to grow (as demonstrated by the data above), in addition to our relationship with community partners and San Joaquin Valley community, an increase in funding is necessary.  As such, the full-time political science faculty member at the Reedley campus respectfully requests the approval of $5,000 for the 5th Annual Constitution Week Conference (Fall, 2018).</t>
    </r>
  </si>
  <si>
    <t>Supplemental funds for general office suplies</t>
  </si>
  <si>
    <t>Department Chairs do not submit a program review report</t>
  </si>
  <si>
    <t>2.B.</t>
  </si>
  <si>
    <t>This money is requested in anticipation of things that my successor may need as he/she assumes the role of Chair for the Department of Fine Arts and Social Sciences in the FA18 semester.</t>
  </si>
  <si>
    <t>Considering the number of sections offered by CRIM, the amount looks to be about accurate.  However, it should be noted that the general understanding is that there will be only one FT CRIM instructor at the Reedley campus as of FA18 (Dr. Cartwright is being reassigned to Madera).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</si>
</sst>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7" formatCode="&quot;$&quot;#,##0.00_);\(&quot;$&quot;#,##0.00\)"/>
    <numFmt numFmtId="44" formatCode="_(&quot;$&quot;* #,##0.00_);_(&quot;$&quot;* \(#,##0.00\);_(&quot;$&quot;* &quot;-&quot;??_);_(@_)"/>
    <numFmt numFmtId="43" formatCode="_(* #,##0.00_);_(* \(#,##0.00\);_(* &quot;-&quot;??_);_(@_)"/>
    <numFmt numFmtId="164" formatCode="_(* #,##0_);_(* \(#,##0\);_(* &quot;-&quot;??_);_(@_)"/>
    <numFmt numFmtId="165" formatCode="_(* #,##0.0_);_(* \(#,##0.0\);_(* &quot;-&quot;??_);_(@_)"/>
    <numFmt numFmtId="166" formatCode="#,##0.0_);\(#,##0.0\)"/>
    <numFmt numFmtId="167" formatCode="&quot;$&quot;#,##0.00"/>
  </numFmts>
  <fonts count="40" x14ac:knownFonts="1">
    <font>
      <sz val="10"/>
      <name val="Arial"/>
      <family val="2"/>
    </font>
    <font>
      <sz val="11"/>
      <color theme="1"/>
      <name val="Calibri"/>
      <family val="2"/>
      <scheme val="minor"/>
    </font>
    <font>
      <sz val="11"/>
      <color theme="1"/>
      <name val="Calibri"/>
      <family val="2"/>
      <scheme val="minor"/>
    </font>
    <font>
      <sz val="10"/>
      <name val="Arial"/>
      <family val="2"/>
    </font>
    <font>
      <b/>
      <sz val="16"/>
      <name val="Arial"/>
      <family val="2"/>
    </font>
    <font>
      <b/>
      <sz val="10"/>
      <name val="Arial"/>
      <family val="2"/>
    </font>
    <font>
      <sz val="10"/>
      <name val="Arial Narrow"/>
      <family val="2"/>
    </font>
    <font>
      <b/>
      <sz val="12"/>
      <name val="Arial"/>
      <family val="2"/>
    </font>
    <font>
      <sz val="16"/>
      <name val="Arial"/>
      <family val="2"/>
    </font>
    <font>
      <b/>
      <sz val="10"/>
      <name val="Arial Narrow"/>
      <family val="2"/>
    </font>
    <font>
      <sz val="8"/>
      <name val="Arial"/>
      <family val="2"/>
    </font>
    <font>
      <sz val="8"/>
      <name val="Arial Narrow"/>
      <family val="2"/>
    </font>
    <font>
      <sz val="10"/>
      <name val="Arial"/>
      <family val="2"/>
    </font>
    <font>
      <sz val="10"/>
      <name val="Arial"/>
      <family val="2"/>
    </font>
    <font>
      <sz val="8"/>
      <name val="Verdana"/>
      <family val="2"/>
    </font>
    <font>
      <sz val="9"/>
      <name val="Arial"/>
      <family val="2"/>
    </font>
    <font>
      <sz val="9"/>
      <name val="Arial Narrow"/>
      <family val="2"/>
    </font>
    <font>
      <sz val="9"/>
      <color rgb="FFFF0000"/>
      <name val="Arial Narrow"/>
      <family val="2"/>
    </font>
    <font>
      <sz val="11"/>
      <name val="Calibri"/>
      <family val="2"/>
    </font>
    <font>
      <b/>
      <u/>
      <sz val="11"/>
      <name val="Calibri"/>
      <family val="2"/>
    </font>
    <font>
      <b/>
      <sz val="11"/>
      <name val="Calibri"/>
      <family val="2"/>
    </font>
    <font>
      <u/>
      <sz val="11"/>
      <name val="Calibri"/>
      <family val="2"/>
    </font>
    <font>
      <b/>
      <sz val="16"/>
      <name val="Calibri"/>
      <family val="2"/>
    </font>
    <font>
      <sz val="11"/>
      <name val="Calibri"/>
      <family val="2"/>
      <scheme val="minor"/>
    </font>
    <font>
      <b/>
      <sz val="14"/>
      <name val="Times New Roman"/>
      <family val="1"/>
    </font>
    <font>
      <sz val="14"/>
      <name val="Times New Roman"/>
      <family val="1"/>
    </font>
    <font>
      <b/>
      <sz val="10"/>
      <name val="MS Sans Serif"/>
      <family val="2"/>
    </font>
    <font>
      <sz val="10"/>
      <name val="MS Sans Serif"/>
      <family val="2"/>
    </font>
    <font>
      <b/>
      <i/>
      <u/>
      <sz val="16"/>
      <name val="Arial"/>
      <family val="2"/>
    </font>
    <font>
      <i/>
      <u/>
      <sz val="10"/>
      <name val="Arial"/>
      <family val="2"/>
    </font>
    <font>
      <i/>
      <u/>
      <sz val="10"/>
      <name val="Arial Narrow"/>
      <family val="2"/>
    </font>
    <font>
      <sz val="11"/>
      <color theme="1"/>
      <name val="Calibri"/>
      <family val="2"/>
    </font>
    <font>
      <u/>
      <sz val="10"/>
      <color theme="10"/>
      <name val="Arial"/>
      <family val="2"/>
    </font>
    <font>
      <b/>
      <sz val="10"/>
      <name val="Times New Roman"/>
      <family val="1"/>
    </font>
    <font>
      <sz val="10"/>
      <name val="Times New Roman"/>
      <family val="1"/>
    </font>
    <font>
      <sz val="10"/>
      <name val="Arial"/>
      <family val="2"/>
    </font>
    <font>
      <sz val="10"/>
      <color rgb="FFFF0000"/>
      <name val="Times New Roman"/>
      <family val="1"/>
    </font>
    <font>
      <b/>
      <u/>
      <sz val="22"/>
      <name val="Arial"/>
      <family val="2"/>
    </font>
    <font>
      <b/>
      <i/>
      <sz val="10"/>
      <name val="Arial"/>
      <family val="2"/>
    </font>
    <font>
      <b/>
      <sz val="8"/>
      <name val="Arial"/>
      <family val="2"/>
    </font>
  </fonts>
  <fills count="8">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FFFF00"/>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8">
    <xf numFmtId="0" fontId="0"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12" fillId="0" borderId="0"/>
    <xf numFmtId="0" fontId="13" fillId="0" borderId="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9" fontId="2" fillId="0" borderId="0" applyFont="0" applyFill="0" applyBorder="0" applyAlignment="0" applyProtection="0"/>
    <xf numFmtId="0" fontId="32" fillId="0" borderId="0" applyNumberFormat="0" applyFill="0" applyBorder="0" applyAlignment="0" applyProtection="0"/>
    <xf numFmtId="0" fontId="2" fillId="0" borderId="0"/>
    <xf numFmtId="0" fontId="3" fillId="0" borderId="0"/>
    <xf numFmtId="0" fontId="31" fillId="0" borderId="0"/>
    <xf numFmtId="44" fontId="31" fillId="0" borderId="0" applyFont="0" applyFill="0" applyBorder="0" applyAlignment="0" applyProtection="0"/>
    <xf numFmtId="0" fontId="31" fillId="0" borderId="0"/>
    <xf numFmtId="44" fontId="31" fillId="0" borderId="0" applyFont="0" applyFill="0" applyBorder="0" applyAlignment="0" applyProtection="0"/>
    <xf numFmtId="0" fontId="35"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3" fillId="0" borderId="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4" fontId="3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 fillId="0" borderId="0"/>
    <xf numFmtId="0" fontId="1" fillId="0" borderId="0"/>
    <xf numFmtId="0" fontId="1" fillId="0" borderId="0"/>
    <xf numFmtId="0" fontId="1" fillId="0" borderId="0"/>
    <xf numFmtId="0" fontId="31" fillId="0" borderId="0"/>
    <xf numFmtId="9" fontId="1" fillId="0" borderId="0" applyFont="0" applyFill="0" applyBorder="0" applyAlignment="0" applyProtection="0"/>
    <xf numFmtId="9" fontId="31" fillId="0" borderId="0" applyFont="0" applyFill="0" applyBorder="0" applyAlignment="0" applyProtection="0"/>
  </cellStyleXfs>
  <cellXfs count="504">
    <xf numFmtId="0" fontId="0" fillId="0" borderId="0" xfId="0"/>
    <xf numFmtId="164" fontId="0" fillId="0" borderId="0" xfId="1" applyNumberFormat="1" applyFont="1" applyProtection="1">
      <protection locked="0"/>
    </xf>
    <xf numFmtId="164" fontId="6" fillId="0" borderId="0" xfId="1" applyNumberFormat="1" applyFont="1" applyProtection="1"/>
    <xf numFmtId="0" fontId="6" fillId="0" borderId="0" xfId="0" applyFont="1" applyProtection="1">
      <protection locked="0"/>
    </xf>
    <xf numFmtId="0" fontId="0" fillId="0" borderId="0" xfId="0" applyProtection="1">
      <protection locked="0"/>
    </xf>
    <xf numFmtId="3" fontId="7" fillId="0" borderId="0" xfId="0" applyNumberFormat="1" applyFont="1" applyAlignment="1" applyProtection="1">
      <alignment horizontal="right"/>
      <protection locked="0"/>
    </xf>
    <xf numFmtId="0" fontId="7" fillId="0" borderId="0" xfId="0" applyFont="1" applyAlignment="1" applyProtection="1">
      <alignment horizontal="right"/>
      <protection locked="0"/>
    </xf>
    <xf numFmtId="0" fontId="5" fillId="0" borderId="3" xfId="0" applyFont="1" applyBorder="1" applyAlignment="1" applyProtection="1">
      <alignment horizontal="center" wrapText="1"/>
      <protection locked="0"/>
    </xf>
    <xf numFmtId="0" fontId="9" fillId="0" borderId="4" xfId="0" applyFont="1" applyBorder="1" applyAlignment="1" applyProtection="1">
      <alignment wrapText="1"/>
      <protection locked="0"/>
    </xf>
    <xf numFmtId="0" fontId="9" fillId="0" borderId="10" xfId="0" applyFont="1" applyBorder="1" applyAlignment="1" applyProtection="1">
      <alignment horizontal="right"/>
      <protection locked="0"/>
    </xf>
    <xf numFmtId="0" fontId="6" fillId="0" borderId="0" xfId="0" applyFont="1" applyBorder="1" applyAlignment="1" applyProtection="1">
      <alignment wrapText="1"/>
      <protection locked="0"/>
    </xf>
    <xf numFmtId="0" fontId="0" fillId="0" borderId="0" xfId="0" applyBorder="1" applyProtection="1">
      <protection locked="0"/>
    </xf>
    <xf numFmtId="0" fontId="6" fillId="0" borderId="0" xfId="0" applyFont="1" applyBorder="1" applyProtection="1">
      <protection locked="0"/>
    </xf>
    <xf numFmtId="0" fontId="9" fillId="0" borderId="16" xfId="0" applyFont="1" applyBorder="1" applyAlignment="1" applyProtection="1">
      <alignment horizontal="right"/>
      <protection locked="0"/>
    </xf>
    <xf numFmtId="0" fontId="9" fillId="0" borderId="15" xfId="0" applyFont="1" applyBorder="1" applyProtection="1">
      <protection locked="0"/>
    </xf>
    <xf numFmtId="0" fontId="10" fillId="0" borderId="6" xfId="0" applyFont="1" applyBorder="1" applyProtection="1">
      <protection locked="0"/>
    </xf>
    <xf numFmtId="0" fontId="0" fillId="0" borderId="10" xfId="0" applyBorder="1" applyProtection="1">
      <protection locked="0"/>
    </xf>
    <xf numFmtId="0" fontId="9" fillId="0" borderId="13" xfId="0" applyFont="1" applyBorder="1" applyAlignment="1" applyProtection="1">
      <alignment wrapText="1"/>
      <protection locked="0"/>
    </xf>
    <xf numFmtId="0" fontId="0" fillId="0" borderId="18" xfId="0" applyBorder="1" applyProtection="1">
      <protection locked="0"/>
    </xf>
    <xf numFmtId="164" fontId="0" fillId="0" borderId="0" xfId="1" applyNumberFormat="1" applyFont="1" applyFill="1" applyProtection="1">
      <protection locked="0"/>
    </xf>
    <xf numFmtId="0" fontId="9" fillId="2" borderId="8" xfId="0" applyFont="1" applyFill="1" applyBorder="1" applyAlignment="1" applyProtection="1">
      <alignment horizontal="center" wrapText="1"/>
      <protection locked="0"/>
    </xf>
    <xf numFmtId="0" fontId="3" fillId="0" borderId="2" xfId="0" quotePrefix="1" applyFont="1" applyBorder="1" applyAlignment="1" applyProtection="1">
      <alignment horizontal="left"/>
      <protection locked="0"/>
    </xf>
    <xf numFmtId="0" fontId="5" fillId="2" borderId="7" xfId="0" applyFont="1" applyFill="1" applyBorder="1" applyAlignment="1" applyProtection="1">
      <alignment horizontal="center" wrapText="1"/>
      <protection locked="0"/>
    </xf>
    <xf numFmtId="0" fontId="9" fillId="2" borderId="13" xfId="0" applyFont="1" applyFill="1" applyBorder="1" applyAlignment="1" applyProtection="1">
      <alignment wrapText="1"/>
      <protection locked="0"/>
    </xf>
    <xf numFmtId="0" fontId="9" fillId="2" borderId="4" xfId="0" applyFont="1" applyFill="1" applyBorder="1" applyAlignment="1" applyProtection="1">
      <alignment textRotation="90" wrapText="1"/>
      <protection locked="0"/>
    </xf>
    <xf numFmtId="0" fontId="5" fillId="2" borderId="5" xfId="0" applyFont="1" applyFill="1" applyBorder="1" applyAlignment="1" applyProtection="1">
      <alignment horizontal="center"/>
      <protection locked="0"/>
    </xf>
    <xf numFmtId="0" fontId="10" fillId="2" borderId="6" xfId="0" applyFont="1" applyFill="1" applyBorder="1" applyProtection="1">
      <protection locked="0"/>
    </xf>
    <xf numFmtId="164" fontId="11" fillId="0" borderId="6" xfId="1" applyNumberFormat="1" applyFont="1" applyFill="1" applyBorder="1" applyAlignment="1" applyProtection="1">
      <alignment vertical="top"/>
    </xf>
    <xf numFmtId="164" fontId="11" fillId="0" borderId="9" xfId="1" applyNumberFormat="1" applyFont="1" applyFill="1" applyBorder="1" applyAlignment="1" applyProtection="1">
      <alignment vertical="top"/>
    </xf>
    <xf numFmtId="0" fontId="0" fillId="2" borderId="10" xfId="0" applyFill="1" applyBorder="1" applyProtection="1">
      <protection locked="0"/>
    </xf>
    <xf numFmtId="0" fontId="9" fillId="2" borderId="10" xfId="0" applyFont="1" applyFill="1" applyBorder="1" applyAlignment="1" applyProtection="1">
      <alignment horizontal="right" wrapText="1"/>
      <protection locked="0"/>
    </xf>
    <xf numFmtId="0" fontId="9" fillId="2" borderId="10" xfId="0" applyFont="1" applyFill="1" applyBorder="1" applyAlignment="1" applyProtection="1">
      <alignment horizontal="right"/>
      <protection locked="0"/>
    </xf>
    <xf numFmtId="164" fontId="5" fillId="0" borderId="3" xfId="1" applyNumberFormat="1" applyFont="1" applyFill="1" applyBorder="1" applyProtection="1"/>
    <xf numFmtId="0" fontId="0" fillId="0" borderId="11" xfId="0" applyFill="1" applyBorder="1" applyAlignment="1" applyProtection="1">
      <alignment wrapText="1"/>
      <protection locked="0"/>
    </xf>
    <xf numFmtId="164" fontId="6" fillId="0" borderId="0" xfId="1" applyNumberFormat="1" applyFont="1" applyFill="1" applyProtection="1"/>
    <xf numFmtId="164" fontId="6" fillId="0" borderId="0" xfId="1" applyNumberFormat="1" applyFont="1" applyFill="1" applyProtection="1">
      <protection locked="0"/>
    </xf>
    <xf numFmtId="0" fontId="0" fillId="0" borderId="0" xfId="0" applyFill="1" applyProtection="1">
      <protection locked="0"/>
    </xf>
    <xf numFmtId="0" fontId="9" fillId="0" borderId="8" xfId="0" applyFont="1" applyFill="1" applyBorder="1" applyAlignment="1" applyProtection="1">
      <alignment horizontal="center" wrapText="1"/>
      <protection locked="0"/>
    </xf>
    <xf numFmtId="0" fontId="9" fillId="0" borderId="5" xfId="0" applyFont="1" applyFill="1" applyBorder="1" applyAlignment="1" applyProtection="1">
      <alignment horizontal="center" wrapText="1"/>
      <protection locked="0"/>
    </xf>
    <xf numFmtId="0" fontId="5" fillId="0" borderId="5" xfId="0" applyFont="1" applyFill="1" applyBorder="1" applyAlignment="1" applyProtection="1">
      <alignment horizontal="center"/>
      <protection locked="0"/>
    </xf>
    <xf numFmtId="164" fontId="11" fillId="0" borderId="8" xfId="1" applyNumberFormat="1" applyFont="1" applyFill="1" applyBorder="1" applyAlignment="1" applyProtection="1">
      <alignment vertical="top"/>
      <protection locked="0"/>
    </xf>
    <xf numFmtId="164" fontId="11" fillId="0" borderId="8" xfId="1" applyNumberFormat="1" applyFont="1" applyFill="1" applyBorder="1" applyAlignment="1" applyProtection="1">
      <alignment vertical="top"/>
    </xf>
    <xf numFmtId="164" fontId="11" fillId="0" borderId="9" xfId="1" applyNumberFormat="1" applyFont="1" applyFill="1" applyBorder="1" applyAlignment="1" applyProtection="1">
      <alignment vertical="top"/>
      <protection locked="0"/>
    </xf>
    <xf numFmtId="164" fontId="6" fillId="0" borderId="0" xfId="1" applyNumberFormat="1" applyFont="1" applyFill="1" applyBorder="1" applyProtection="1"/>
    <xf numFmtId="0" fontId="0" fillId="0" borderId="0" xfId="0" applyFill="1" applyBorder="1" applyProtection="1">
      <protection locked="0"/>
    </xf>
    <xf numFmtId="164" fontId="6" fillId="0" borderId="0" xfId="1" applyNumberFormat="1" applyFont="1" applyFill="1" applyBorder="1" applyProtection="1">
      <protection locked="0"/>
    </xf>
    <xf numFmtId="0" fontId="0" fillId="0" borderId="19" xfId="0" applyFill="1" applyBorder="1" applyAlignment="1" applyProtection="1">
      <alignment wrapText="1"/>
      <protection locked="0"/>
    </xf>
    <xf numFmtId="0" fontId="0" fillId="0" borderId="11" xfId="0" applyFill="1" applyBorder="1" applyProtection="1">
      <protection locked="0"/>
    </xf>
    <xf numFmtId="0" fontId="0" fillId="0" borderId="1" xfId="0" applyFont="1" applyBorder="1" applyProtection="1">
      <protection locked="0"/>
    </xf>
    <xf numFmtId="0" fontId="10" fillId="0" borderId="6" xfId="0" applyFont="1" applyBorder="1" applyAlignment="1" applyProtection="1">
      <alignment vertical="center"/>
      <protection locked="0"/>
    </xf>
    <xf numFmtId="0" fontId="0" fillId="0" borderId="0" xfId="0" applyAlignment="1" applyProtection="1">
      <alignment vertical="center"/>
      <protection locked="0"/>
    </xf>
    <xf numFmtId="0" fontId="0" fillId="0" borderId="2" xfId="0" applyFont="1" applyBorder="1" applyProtection="1">
      <protection locked="0"/>
    </xf>
    <xf numFmtId="164" fontId="5" fillId="0" borderId="17" xfId="1" applyNumberFormat="1" applyFont="1" applyFill="1" applyBorder="1" applyProtection="1"/>
    <xf numFmtId="164" fontId="5" fillId="0" borderId="10" xfId="1" applyNumberFormat="1" applyFont="1" applyFill="1" applyBorder="1" applyProtection="1"/>
    <xf numFmtId="44" fontId="5" fillId="0" borderId="3" xfId="6" applyFont="1" applyFill="1" applyBorder="1" applyProtection="1"/>
    <xf numFmtId="44" fontId="11" fillId="0" borderId="9" xfId="6" applyFont="1" applyFill="1" applyBorder="1" applyAlignment="1" applyProtection="1">
      <alignment vertical="center"/>
    </xf>
    <xf numFmtId="44" fontId="11" fillId="0" borderId="9" xfId="6" applyFont="1" applyFill="1" applyBorder="1" applyAlignment="1" applyProtection="1">
      <alignment vertical="top"/>
    </xf>
    <xf numFmtId="0" fontId="0" fillId="0" borderId="0" xfId="0" applyAlignment="1" applyProtection="1">
      <protection locked="0"/>
    </xf>
    <xf numFmtId="0" fontId="11" fillId="2" borderId="6" xfId="0" applyFont="1" applyFill="1" applyBorder="1" applyAlignment="1" applyProtection="1">
      <protection locked="0"/>
    </xf>
    <xf numFmtId="0" fontId="6" fillId="0" borderId="0" xfId="0" applyFont="1" applyAlignment="1" applyProtection="1">
      <protection locked="0"/>
    </xf>
    <xf numFmtId="0" fontId="11" fillId="0" borderId="6" xfId="0" applyFont="1" applyBorder="1" applyAlignment="1" applyProtection="1">
      <protection locked="0"/>
    </xf>
    <xf numFmtId="0" fontId="11" fillId="0" borderId="6" xfId="0" applyFont="1" applyBorder="1" applyAlignment="1" applyProtection="1">
      <alignment wrapText="1"/>
      <protection locked="0"/>
    </xf>
    <xf numFmtId="0" fontId="6" fillId="0" borderId="0" xfId="0" applyFont="1" applyBorder="1" applyAlignment="1" applyProtection="1">
      <protection locked="0"/>
    </xf>
    <xf numFmtId="0" fontId="11" fillId="0" borderId="13" xfId="0" applyFont="1" applyBorder="1" applyAlignment="1" applyProtection="1">
      <alignment wrapText="1"/>
      <protection locked="0"/>
    </xf>
    <xf numFmtId="0" fontId="11" fillId="0" borderId="14" xfId="0" applyFont="1" applyBorder="1" applyAlignment="1" applyProtection="1">
      <alignment wrapText="1"/>
      <protection locked="0"/>
    </xf>
    <xf numFmtId="0" fontId="10" fillId="0" borderId="14" xfId="0" applyFont="1" applyBorder="1" applyAlignment="1" applyProtection="1">
      <protection locked="0"/>
    </xf>
    <xf numFmtId="0" fontId="11" fillId="0" borderId="14" xfId="0" applyFont="1" applyBorder="1" applyAlignment="1" applyProtection="1">
      <protection locked="0"/>
    </xf>
    <xf numFmtId="0" fontId="9" fillId="0" borderId="15" xfId="0" applyFont="1" applyBorder="1" applyAlignment="1" applyProtection="1">
      <protection locked="0"/>
    </xf>
    <xf numFmtId="164" fontId="11" fillId="0" borderId="9" xfId="1" applyNumberFormat="1" applyFont="1" applyFill="1" applyBorder="1" applyAlignment="1" applyProtection="1">
      <alignment vertical="center"/>
    </xf>
    <xf numFmtId="0" fontId="4" fillId="3" borderId="20" xfId="7" applyFont="1" applyFill="1" applyBorder="1" applyAlignment="1">
      <alignment horizontal="center"/>
    </xf>
    <xf numFmtId="0" fontId="3" fillId="0" borderId="0" xfId="7"/>
    <xf numFmtId="0" fontId="18" fillId="0" borderId="0" xfId="7" applyFont="1" applyAlignment="1">
      <alignment wrapText="1"/>
    </xf>
    <xf numFmtId="0" fontId="20" fillId="0" borderId="0" xfId="7" applyFont="1" applyAlignment="1">
      <alignment wrapText="1"/>
    </xf>
    <xf numFmtId="0" fontId="5" fillId="0" borderId="0" xfId="7" applyFont="1"/>
    <xf numFmtId="0" fontId="18" fillId="0" borderId="0" xfId="7" applyFont="1" applyAlignment="1">
      <alignment vertical="center"/>
    </xf>
    <xf numFmtId="0" fontId="22" fillId="4" borderId="0" xfId="7" applyFont="1" applyFill="1" applyAlignment="1">
      <alignment horizontal="center"/>
    </xf>
    <xf numFmtId="0" fontId="5" fillId="0" borderId="0" xfId="7" applyFont="1" applyAlignment="1">
      <alignment horizontal="center"/>
    </xf>
    <xf numFmtId="0" fontId="23" fillId="0" borderId="0" xfId="7" applyFont="1"/>
    <xf numFmtId="0" fontId="24" fillId="0" borderId="0" xfId="7" applyFont="1" applyAlignment="1">
      <alignment horizontal="center" wrapText="1"/>
    </xf>
    <xf numFmtId="0" fontId="25" fillId="0" borderId="0" xfId="7" applyFont="1"/>
    <xf numFmtId="0" fontId="25" fillId="0" borderId="0" xfId="7" applyFont="1" applyAlignment="1">
      <alignment wrapText="1"/>
    </xf>
    <xf numFmtId="0" fontId="25" fillId="0" borderId="0" xfId="7" applyFont="1" applyAlignment="1">
      <alignment vertical="center" wrapText="1"/>
    </xf>
    <xf numFmtId="0" fontId="24" fillId="0" borderId="0" xfId="7" applyFont="1" applyAlignment="1">
      <alignment horizontal="center" vertical="center" wrapText="1"/>
    </xf>
    <xf numFmtId="0" fontId="24" fillId="0" borderId="0" xfId="7" applyFont="1" applyAlignment="1">
      <alignment horizontal="centerContinuous"/>
    </xf>
    <xf numFmtId="0" fontId="25" fillId="0" borderId="0" xfId="7" applyFont="1" applyAlignment="1">
      <alignment horizontal="centerContinuous"/>
    </xf>
    <xf numFmtId="49" fontId="26" fillId="0" borderId="0" xfId="7" applyNumberFormat="1" applyFont="1"/>
    <xf numFmtId="49" fontId="27" fillId="0" borderId="0" xfId="7" applyNumberFormat="1" applyFont="1"/>
    <xf numFmtId="49" fontId="3" fillId="0" borderId="0" xfId="7" applyNumberFormat="1"/>
    <xf numFmtId="49" fontId="3" fillId="0" borderId="0" xfId="7" applyNumberFormat="1" applyFont="1"/>
    <xf numFmtId="49" fontId="3" fillId="0" borderId="0" xfId="7" applyNumberFormat="1" applyFill="1"/>
    <xf numFmtId="49" fontId="27" fillId="0" borderId="0" xfId="7" applyNumberFormat="1" applyFont="1" applyFill="1"/>
    <xf numFmtId="49" fontId="3" fillId="0" borderId="0" xfId="7" applyNumberFormat="1" applyAlignment="1">
      <alignment horizontal="left" indent="3"/>
    </xf>
    <xf numFmtId="49" fontId="3" fillId="0" borderId="0" xfId="7" applyNumberFormat="1" applyAlignment="1">
      <alignment horizontal="left" indent="1"/>
    </xf>
    <xf numFmtId="164" fontId="16" fillId="0" borderId="9" xfId="1" applyNumberFormat="1" applyFont="1" applyFill="1" applyBorder="1" applyAlignment="1" applyProtection="1">
      <alignment vertical="top"/>
      <protection locked="0"/>
    </xf>
    <xf numFmtId="164" fontId="16" fillId="0" borderId="9" xfId="1" applyNumberFormat="1" applyFont="1" applyFill="1" applyBorder="1" applyAlignment="1" applyProtection="1">
      <alignment vertical="top" wrapText="1"/>
      <protection locked="0"/>
    </xf>
    <xf numFmtId="164" fontId="6" fillId="0" borderId="0" xfId="1" applyNumberFormat="1" applyFont="1" applyAlignment="1" applyProtection="1"/>
    <xf numFmtId="164" fontId="11" fillId="0" borderId="9" xfId="1" applyNumberFormat="1" applyFont="1" applyFill="1" applyBorder="1" applyAlignment="1" applyProtection="1">
      <alignment vertical="top" wrapText="1"/>
    </xf>
    <xf numFmtId="0" fontId="11" fillId="5" borderId="6" xfId="0" applyFont="1" applyFill="1" applyBorder="1" applyAlignment="1" applyProtection="1">
      <alignment vertical="top"/>
      <protection locked="0"/>
    </xf>
    <xf numFmtId="0" fontId="0" fillId="5" borderId="8" xfId="0" applyFill="1" applyBorder="1" applyAlignment="1" applyProtection="1">
      <alignment vertical="top" wrapText="1"/>
      <protection locked="0"/>
    </xf>
    <xf numFmtId="0" fontId="0" fillId="5" borderId="9" xfId="0" applyFill="1" applyBorder="1" applyAlignment="1" applyProtection="1">
      <alignment vertical="top" wrapText="1"/>
      <protection locked="0"/>
    </xf>
    <xf numFmtId="0" fontId="11" fillId="5" borderId="9" xfId="0" applyFont="1" applyFill="1" applyBorder="1" applyAlignment="1" applyProtection="1">
      <alignment vertical="center"/>
      <protection locked="0"/>
    </xf>
    <xf numFmtId="0" fontId="11" fillId="5" borderId="9" xfId="0" applyFont="1" applyFill="1" applyBorder="1" applyAlignment="1" applyProtection="1">
      <alignment vertical="top"/>
      <protection locked="0"/>
    </xf>
    <xf numFmtId="0" fontId="10" fillId="5" borderId="6" xfId="0" applyFont="1" applyFill="1" applyBorder="1" applyAlignment="1" applyProtection="1">
      <alignment vertical="center" wrapText="1"/>
      <protection locked="0"/>
    </xf>
    <xf numFmtId="0" fontId="10" fillId="5" borderId="9" xfId="0" applyFont="1" applyFill="1" applyBorder="1" applyAlignment="1" applyProtection="1">
      <alignment vertical="center" wrapText="1"/>
      <protection locked="0"/>
    </xf>
    <xf numFmtId="0" fontId="11" fillId="5" borderId="9" xfId="0" applyFont="1" applyFill="1" applyBorder="1" applyAlignment="1" applyProtection="1">
      <alignment vertical="top" wrapText="1"/>
      <protection locked="0"/>
    </xf>
    <xf numFmtId="0" fontId="0" fillId="5" borderId="8" xfId="0" applyFill="1" applyBorder="1" applyAlignment="1" applyProtection="1">
      <alignment horizontal="left" vertical="top" wrapText="1"/>
      <protection locked="0"/>
    </xf>
    <xf numFmtId="0" fontId="0" fillId="5" borderId="9" xfId="0" applyFill="1" applyBorder="1" applyAlignment="1" applyProtection="1">
      <alignment horizontal="left" vertical="top" wrapText="1"/>
      <protection locked="0"/>
    </xf>
    <xf numFmtId="0" fontId="11" fillId="5" borderId="13" xfId="0" applyFont="1" applyFill="1" applyBorder="1" applyAlignment="1" applyProtection="1">
      <alignment vertical="top" wrapText="1"/>
      <protection locked="0"/>
    </xf>
    <xf numFmtId="0" fontId="11" fillId="5" borderId="14" xfId="0" applyFont="1" applyFill="1" applyBorder="1" applyAlignment="1" applyProtection="1">
      <alignment vertical="top" wrapText="1"/>
      <protection locked="0"/>
    </xf>
    <xf numFmtId="0" fontId="10" fillId="5" borderId="14" xfId="0" applyFont="1" applyFill="1" applyBorder="1" applyAlignment="1" applyProtection="1">
      <alignment vertical="top"/>
      <protection locked="0"/>
    </xf>
    <xf numFmtId="0" fontId="11" fillId="5" borderId="14" xfId="0" applyFont="1" applyFill="1" applyBorder="1" applyAlignment="1" applyProtection="1">
      <alignment vertical="top"/>
      <protection locked="0"/>
    </xf>
    <xf numFmtId="164" fontId="0" fillId="5" borderId="0" xfId="1" applyNumberFormat="1" applyFont="1" applyFill="1" applyProtection="1">
      <protection locked="0"/>
    </xf>
    <xf numFmtId="0" fontId="0" fillId="5" borderId="0" xfId="0" applyFill="1" applyProtection="1">
      <protection locked="0"/>
    </xf>
    <xf numFmtId="164" fontId="6" fillId="0" borderId="0" xfId="1" applyNumberFormat="1" applyFont="1" applyProtection="1">
      <protection locked="0"/>
    </xf>
    <xf numFmtId="164" fontId="9" fillId="2" borderId="7" xfId="1" applyNumberFormat="1" applyFont="1" applyFill="1" applyBorder="1" applyAlignment="1" applyProtection="1">
      <alignment horizontal="center" wrapText="1"/>
      <protection locked="0"/>
    </xf>
    <xf numFmtId="164" fontId="9" fillId="2" borderId="8" xfId="1" applyNumberFormat="1" applyFont="1" applyFill="1" applyBorder="1" applyAlignment="1" applyProtection="1">
      <alignment horizontal="center" wrapText="1"/>
      <protection locked="0"/>
    </xf>
    <xf numFmtId="0" fontId="10" fillId="2" borderId="8" xfId="0" applyFont="1" applyFill="1" applyBorder="1" applyAlignment="1" applyProtection="1">
      <alignment horizontal="right"/>
      <protection locked="0"/>
    </xf>
    <xf numFmtId="0" fontId="10" fillId="2" borderId="7" xfId="0" applyFont="1" applyFill="1" applyBorder="1" applyAlignment="1" applyProtection="1">
      <protection locked="0"/>
    </xf>
    <xf numFmtId="0" fontId="10" fillId="5" borderId="7" xfId="0" applyFont="1" applyFill="1" applyBorder="1" applyProtection="1">
      <protection locked="0"/>
    </xf>
    <xf numFmtId="164" fontId="10" fillId="5" borderId="7" xfId="1" applyNumberFormat="1" applyFont="1" applyFill="1" applyBorder="1" applyProtection="1">
      <protection locked="0"/>
    </xf>
    <xf numFmtId="43" fontId="10" fillId="5" borderId="7" xfId="1" applyFont="1" applyFill="1" applyBorder="1" applyProtection="1">
      <protection locked="0"/>
    </xf>
    <xf numFmtId="164" fontId="15" fillId="0" borderId="7" xfId="1" applyNumberFormat="1" applyFont="1" applyFill="1" applyBorder="1" applyProtection="1">
      <protection locked="0"/>
    </xf>
    <xf numFmtId="164" fontId="11" fillId="5" borderId="6" xfId="1" applyNumberFormat="1" applyFont="1" applyFill="1" applyBorder="1" applyAlignment="1" applyProtection="1">
      <alignment vertical="top"/>
      <protection locked="0"/>
    </xf>
    <xf numFmtId="164" fontId="11" fillId="5" borderId="9" xfId="1" applyNumberFormat="1" applyFont="1" applyFill="1" applyBorder="1" applyAlignment="1" applyProtection="1">
      <alignment vertical="top"/>
      <protection locked="0"/>
    </xf>
    <xf numFmtId="164" fontId="5" fillId="0" borderId="3" xfId="1" applyNumberFormat="1" applyFont="1" applyFill="1" applyBorder="1" applyProtection="1">
      <protection locked="0"/>
    </xf>
    <xf numFmtId="164" fontId="9" fillId="0" borderId="7" xfId="1" applyNumberFormat="1" applyFont="1" applyFill="1" applyBorder="1" applyAlignment="1" applyProtection="1">
      <alignment horizontal="center" wrapText="1"/>
      <protection locked="0"/>
    </xf>
    <xf numFmtId="164" fontId="9" fillId="0" borderId="0" xfId="1" applyNumberFormat="1" applyFont="1" applyFill="1" applyBorder="1" applyAlignment="1" applyProtection="1">
      <alignment horizontal="center" wrapText="1"/>
      <protection locked="0"/>
    </xf>
    <xf numFmtId="0" fontId="10" fillId="0" borderId="8" xfId="0" applyFont="1" applyBorder="1" applyProtection="1">
      <protection locked="0"/>
    </xf>
    <xf numFmtId="0" fontId="10" fillId="0" borderId="7" xfId="0" applyFont="1" applyBorder="1" applyAlignment="1" applyProtection="1">
      <protection locked="0"/>
    </xf>
    <xf numFmtId="0" fontId="10" fillId="5" borderId="6" xfId="0" applyFont="1" applyFill="1" applyBorder="1" applyAlignment="1" applyProtection="1">
      <alignment horizontal="left"/>
      <protection locked="0"/>
    </xf>
    <xf numFmtId="44" fontId="11" fillId="5" borderId="7" xfId="6" applyFont="1" applyFill="1" applyBorder="1" applyAlignment="1" applyProtection="1">
      <alignment vertical="top"/>
      <protection locked="0"/>
    </xf>
    <xf numFmtId="164" fontId="11" fillId="5" borderId="8" xfId="1" applyNumberFormat="1" applyFont="1" applyFill="1" applyBorder="1" applyAlignment="1" applyProtection="1">
      <alignment vertical="top"/>
      <protection locked="0"/>
    </xf>
    <xf numFmtId="44" fontId="11" fillId="5" borderId="6" xfId="6" applyFont="1" applyFill="1" applyBorder="1" applyAlignment="1" applyProtection="1">
      <alignment vertical="center"/>
      <protection locked="0"/>
    </xf>
    <xf numFmtId="164" fontId="11" fillId="5" borderId="9" xfId="1" applyNumberFormat="1" applyFont="1" applyFill="1" applyBorder="1" applyAlignment="1" applyProtection="1">
      <alignment vertical="center" wrapText="1"/>
      <protection locked="0"/>
    </xf>
    <xf numFmtId="49" fontId="11" fillId="5" borderId="9" xfId="1" applyNumberFormat="1" applyFont="1" applyFill="1" applyBorder="1" applyAlignment="1" applyProtection="1">
      <alignment horizontal="center" vertical="center" wrapText="1"/>
      <protection locked="0"/>
    </xf>
    <xf numFmtId="164" fontId="17" fillId="0" borderId="9" xfId="1" applyNumberFormat="1" applyFont="1" applyFill="1" applyBorder="1" applyAlignment="1" applyProtection="1">
      <alignment vertical="top"/>
      <protection locked="0"/>
    </xf>
    <xf numFmtId="44" fontId="11" fillId="5" borderId="6" xfId="6" applyFont="1" applyFill="1" applyBorder="1" applyAlignment="1" applyProtection="1">
      <alignment vertical="top"/>
      <protection locked="0"/>
    </xf>
    <xf numFmtId="44" fontId="5" fillId="0" borderId="3" xfId="6" applyFont="1" applyFill="1" applyBorder="1" applyProtection="1">
      <protection locked="0"/>
    </xf>
    <xf numFmtId="164" fontId="9" fillId="5" borderId="7" xfId="1" applyNumberFormat="1" applyFont="1" applyFill="1" applyBorder="1" applyAlignment="1" applyProtection="1">
      <alignment horizontal="center" wrapText="1"/>
      <protection locked="0"/>
    </xf>
    <xf numFmtId="164" fontId="10" fillId="5" borderId="8" xfId="1" applyNumberFormat="1" applyFont="1" applyFill="1" applyBorder="1" applyProtection="1">
      <protection locked="0"/>
    </xf>
    <xf numFmtId="43" fontId="10" fillId="5" borderId="8" xfId="1" applyFont="1" applyFill="1" applyBorder="1" applyProtection="1">
      <protection locked="0"/>
    </xf>
    <xf numFmtId="164" fontId="17" fillId="0" borderId="8" xfId="1" applyNumberFormat="1" applyFont="1" applyFill="1" applyBorder="1" applyAlignment="1" applyProtection="1">
      <alignment horizontal="center" wrapText="1"/>
      <protection locked="0"/>
    </xf>
    <xf numFmtId="0" fontId="10" fillId="0" borderId="9" xfId="0" applyFont="1" applyBorder="1" applyProtection="1">
      <protection locked="0"/>
    </xf>
    <xf numFmtId="0" fontId="10" fillId="0" borderId="6" xfId="0" applyFont="1" applyBorder="1" applyAlignment="1" applyProtection="1">
      <protection locked="0"/>
    </xf>
    <xf numFmtId="0" fontId="10" fillId="5" borderId="6" xfId="0" applyFont="1" applyFill="1" applyBorder="1" applyProtection="1">
      <protection locked="0"/>
    </xf>
    <xf numFmtId="164" fontId="10" fillId="5" borderId="9" xfId="1" applyNumberFormat="1" applyFont="1" applyFill="1" applyBorder="1" applyProtection="1">
      <protection locked="0"/>
    </xf>
    <xf numFmtId="43" fontId="10" fillId="5" borderId="9" xfId="1" applyFont="1" applyFill="1" applyBorder="1" applyProtection="1">
      <protection locked="0"/>
    </xf>
    <xf numFmtId="164" fontId="15" fillId="0" borderId="9" xfId="1" applyNumberFormat="1" applyFont="1" applyFill="1" applyBorder="1" applyProtection="1">
      <protection locked="0"/>
    </xf>
    <xf numFmtId="164" fontId="17" fillId="0" borderId="6" xfId="1" applyNumberFormat="1" applyFont="1" applyFill="1" applyBorder="1" applyAlignment="1" applyProtection="1">
      <alignment vertical="top"/>
      <protection locked="0"/>
    </xf>
    <xf numFmtId="164" fontId="11" fillId="5" borderId="7" xfId="1" applyNumberFormat="1" applyFont="1" applyFill="1" applyBorder="1" applyAlignment="1" applyProtection="1">
      <alignment horizontal="right" vertical="top" wrapText="1"/>
      <protection locked="0"/>
    </xf>
    <xf numFmtId="164" fontId="11" fillId="5" borderId="8" xfId="1" applyNumberFormat="1" applyFont="1" applyFill="1" applyBorder="1" applyAlignment="1" applyProtection="1">
      <alignment horizontal="right" vertical="top" wrapText="1"/>
      <protection locked="0"/>
    </xf>
    <xf numFmtId="164" fontId="16" fillId="0" borderId="8" xfId="1" applyNumberFormat="1" applyFont="1" applyFill="1" applyBorder="1" applyAlignment="1" applyProtection="1">
      <alignment horizontal="right" vertical="top" wrapText="1"/>
      <protection locked="0"/>
    </xf>
    <xf numFmtId="164" fontId="11" fillId="5" borderId="6" xfId="1" applyNumberFormat="1" applyFont="1" applyFill="1" applyBorder="1" applyAlignment="1" applyProtection="1">
      <alignment horizontal="right" vertical="top" wrapText="1"/>
      <protection locked="0"/>
    </xf>
    <xf numFmtId="164" fontId="11" fillId="5" borderId="9" xfId="1" applyNumberFormat="1" applyFont="1" applyFill="1" applyBorder="1" applyAlignment="1" applyProtection="1">
      <alignment horizontal="right" vertical="top" wrapText="1"/>
      <protection locked="0"/>
    </xf>
    <xf numFmtId="164" fontId="17" fillId="0" borderId="9" xfId="1" applyNumberFormat="1" applyFont="1" applyFill="1" applyBorder="1" applyAlignment="1" applyProtection="1">
      <alignment horizontal="right" vertical="top" wrapText="1"/>
      <protection locked="0"/>
    </xf>
    <xf numFmtId="164" fontId="16" fillId="0" borderId="9" xfId="1" applyNumberFormat="1" applyFont="1" applyFill="1" applyBorder="1" applyAlignment="1" applyProtection="1">
      <alignment horizontal="right" vertical="top" wrapText="1"/>
      <protection locked="0"/>
    </xf>
    <xf numFmtId="164" fontId="5" fillId="0" borderId="17" xfId="1" applyNumberFormat="1" applyFont="1" applyFill="1" applyBorder="1" applyProtection="1">
      <protection locked="0"/>
    </xf>
    <xf numFmtId="164" fontId="5" fillId="0" borderId="10" xfId="1" applyNumberFormat="1" applyFont="1" applyFill="1" applyBorder="1" applyProtection="1">
      <protection locked="0"/>
    </xf>
    <xf numFmtId="164" fontId="5" fillId="0" borderId="11" xfId="1" applyNumberFormat="1" applyFont="1" applyFill="1" applyBorder="1" applyProtection="1">
      <protection locked="0"/>
    </xf>
    <xf numFmtId="164" fontId="9" fillId="2" borderId="3" xfId="1" applyNumberFormat="1" applyFont="1" applyFill="1" applyBorder="1" applyAlignment="1" applyProtection="1">
      <alignment horizontal="center" wrapText="1"/>
    </xf>
    <xf numFmtId="164" fontId="9" fillId="2" borderId="12" xfId="1" applyNumberFormat="1" applyFont="1" applyFill="1" applyBorder="1" applyAlignment="1" applyProtection="1">
      <alignment horizontal="center" wrapText="1"/>
    </xf>
    <xf numFmtId="164" fontId="10" fillId="0" borderId="7" xfId="1" applyNumberFormat="1" applyFont="1" applyFill="1" applyBorder="1" applyProtection="1"/>
    <xf numFmtId="164" fontId="9" fillId="0" borderId="3" xfId="1" applyNumberFormat="1" applyFont="1" applyFill="1" applyBorder="1" applyAlignment="1" applyProtection="1">
      <alignment horizontal="center" wrapText="1"/>
    </xf>
    <xf numFmtId="164" fontId="9" fillId="0" borderId="12" xfId="1" applyNumberFormat="1" applyFont="1" applyFill="1" applyBorder="1" applyAlignment="1" applyProtection="1">
      <alignment horizontal="center" wrapText="1"/>
    </xf>
    <xf numFmtId="164" fontId="11" fillId="0" borderId="12" xfId="1" applyNumberFormat="1" applyFont="1" applyFill="1" applyBorder="1" applyAlignment="1" applyProtection="1">
      <alignment vertical="top"/>
    </xf>
    <xf numFmtId="164" fontId="11" fillId="0" borderId="0" xfId="1" applyNumberFormat="1" applyFont="1" applyFill="1" applyBorder="1" applyAlignment="1" applyProtection="1">
      <alignment vertical="center"/>
    </xf>
    <xf numFmtId="164" fontId="11" fillId="0" borderId="0" xfId="1" applyNumberFormat="1" applyFont="1" applyFill="1" applyBorder="1" applyAlignment="1" applyProtection="1">
      <alignment vertical="top"/>
    </xf>
    <xf numFmtId="164" fontId="6" fillId="0" borderId="0" xfId="1" applyNumberFormat="1" applyFont="1" applyFill="1" applyBorder="1" applyAlignment="1" applyProtection="1">
      <alignment wrapText="1"/>
    </xf>
    <xf numFmtId="164" fontId="10" fillId="0" borderId="8" xfId="1" applyNumberFormat="1" applyFont="1" applyFill="1" applyBorder="1" applyProtection="1"/>
    <xf numFmtId="164" fontId="10" fillId="0" borderId="9" xfId="1" applyNumberFormat="1" applyFont="1" applyFill="1" applyBorder="1" applyProtection="1"/>
    <xf numFmtId="164" fontId="11" fillId="0" borderId="0" xfId="1" applyNumberFormat="1" applyFont="1" applyFill="1" applyBorder="1" applyAlignment="1" applyProtection="1">
      <alignment vertical="top" wrapText="1"/>
    </xf>
    <xf numFmtId="164" fontId="11" fillId="0" borderId="7" xfId="1" applyNumberFormat="1" applyFont="1" applyFill="1" applyBorder="1" applyAlignment="1" applyProtection="1">
      <alignment horizontal="center" vertical="top" wrapText="1"/>
    </xf>
    <xf numFmtId="164" fontId="11" fillId="0" borderId="6" xfId="1" applyNumberFormat="1" applyFont="1" applyFill="1" applyBorder="1" applyAlignment="1" applyProtection="1">
      <alignment horizontal="center" vertical="top" wrapText="1"/>
    </xf>
    <xf numFmtId="164" fontId="11" fillId="5" borderId="7" xfId="1" applyNumberFormat="1" applyFont="1" applyFill="1" applyBorder="1" applyAlignment="1" applyProtection="1">
      <alignment vertical="top"/>
      <protection locked="0"/>
    </xf>
    <xf numFmtId="164" fontId="11" fillId="5" borderId="6" xfId="1" applyNumberFormat="1" applyFont="1" applyFill="1" applyBorder="1" applyAlignment="1" applyProtection="1">
      <alignment vertical="center"/>
      <protection locked="0"/>
    </xf>
    <xf numFmtId="44" fontId="11" fillId="0" borderId="8" xfId="6" applyFont="1" applyFill="1" applyBorder="1" applyAlignment="1" applyProtection="1">
      <alignment vertical="top"/>
    </xf>
    <xf numFmtId="44" fontId="11" fillId="0" borderId="12" xfId="6" applyFont="1" applyFill="1" applyBorder="1" applyAlignment="1" applyProtection="1">
      <alignment vertical="top"/>
    </xf>
    <xf numFmtId="44" fontId="11" fillId="0" borderId="0" xfId="6" applyFont="1" applyFill="1" applyBorder="1" applyAlignment="1" applyProtection="1">
      <alignment vertical="center"/>
    </xf>
    <xf numFmtId="44" fontId="11" fillId="0" borderId="0" xfId="6" applyFont="1" applyFill="1" applyBorder="1" applyAlignment="1" applyProtection="1">
      <alignment vertical="top"/>
    </xf>
    <xf numFmtId="0" fontId="3" fillId="0" borderId="0" xfId="7" applyProtection="1">
      <protection locked="0"/>
    </xf>
    <xf numFmtId="3" fontId="7" fillId="0" borderId="0" xfId="7" applyNumberFormat="1" applyFont="1" applyAlignment="1" applyProtection="1">
      <protection locked="0"/>
    </xf>
    <xf numFmtId="0" fontId="3" fillId="0" borderId="1" xfId="7" applyFont="1" applyBorder="1" applyProtection="1">
      <protection locked="0"/>
    </xf>
    <xf numFmtId="0" fontId="3" fillId="0" borderId="2" xfId="7" quotePrefix="1" applyFont="1" applyBorder="1" applyAlignment="1" applyProtection="1">
      <alignment horizontal="left"/>
      <protection locked="0"/>
    </xf>
    <xf numFmtId="0" fontId="7" fillId="0" borderId="0" xfId="7" applyFont="1" applyAlignment="1" applyProtection="1">
      <protection locked="0"/>
    </xf>
    <xf numFmtId="0" fontId="3" fillId="0" borderId="2" xfId="7" applyFont="1" applyBorder="1" applyProtection="1">
      <protection locked="0"/>
    </xf>
    <xf numFmtId="0" fontId="3" fillId="0" borderId="0" xfId="7" applyAlignment="1" applyProtection="1">
      <alignment vertical="center"/>
      <protection locked="0"/>
    </xf>
    <xf numFmtId="0" fontId="3" fillId="0" borderId="0" xfId="7" applyAlignment="1">
      <alignment vertical="center"/>
    </xf>
    <xf numFmtId="0" fontId="3" fillId="0" borderId="0" xfId="7" applyBorder="1" applyProtection="1">
      <protection locked="0"/>
    </xf>
    <xf numFmtId="0" fontId="3" fillId="0" borderId="0" xfId="7" applyAlignment="1" applyProtection="1">
      <protection locked="0"/>
    </xf>
    <xf numFmtId="0" fontId="10" fillId="5" borderId="9" xfId="0" applyFont="1" applyFill="1" applyBorder="1" applyAlignment="1" applyProtection="1">
      <alignment vertical="top" wrapText="1"/>
      <protection locked="0"/>
    </xf>
    <xf numFmtId="39" fontId="11" fillId="5" borderId="6" xfId="1" applyNumberFormat="1" applyFont="1" applyFill="1" applyBorder="1" applyAlignment="1" applyProtection="1">
      <alignment vertical="top"/>
      <protection locked="0"/>
    </xf>
    <xf numFmtId="39" fontId="5" fillId="0" borderId="3" xfId="1" applyNumberFormat="1" applyFont="1" applyFill="1" applyBorder="1" applyProtection="1">
      <protection locked="0"/>
    </xf>
    <xf numFmtId="7" fontId="5" fillId="0" borderId="3" xfId="1" applyNumberFormat="1" applyFont="1" applyFill="1" applyBorder="1" applyProtection="1">
      <protection locked="0"/>
    </xf>
    <xf numFmtId="7" fontId="11" fillId="5" borderId="6" xfId="1" applyNumberFormat="1" applyFont="1" applyFill="1" applyBorder="1" applyAlignment="1" applyProtection="1">
      <alignment vertical="top"/>
      <protection locked="0"/>
    </xf>
    <xf numFmtId="0" fontId="10" fillId="5" borderId="7" xfId="0" applyFont="1" applyFill="1" applyBorder="1" applyAlignment="1" applyProtection="1">
      <alignment vertical="top"/>
      <protection locked="0"/>
    </xf>
    <xf numFmtId="7" fontId="11" fillId="5" borderId="6" xfId="1" applyNumberFormat="1" applyFont="1" applyFill="1" applyBorder="1" applyAlignment="1" applyProtection="1">
      <alignment vertical="center"/>
      <protection locked="0"/>
    </xf>
    <xf numFmtId="0" fontId="0" fillId="0" borderId="0" xfId="0" applyProtection="1">
      <protection locked="0"/>
    </xf>
    <xf numFmtId="0" fontId="11" fillId="5" borderId="6" xfId="0" applyFont="1" applyFill="1" applyBorder="1" applyAlignment="1" applyProtection="1">
      <alignment vertical="top"/>
      <protection locked="0"/>
    </xf>
    <xf numFmtId="0" fontId="11" fillId="5" borderId="9" xfId="0" applyFont="1" applyFill="1" applyBorder="1" applyAlignment="1" applyProtection="1">
      <alignment vertical="center"/>
      <protection locked="0"/>
    </xf>
    <xf numFmtId="0" fontId="11" fillId="5" borderId="9" xfId="0" applyFont="1" applyFill="1" applyBorder="1" applyAlignment="1" applyProtection="1">
      <alignment vertical="top"/>
      <protection locked="0"/>
    </xf>
    <xf numFmtId="0" fontId="11" fillId="5" borderId="9" xfId="0" applyFont="1" applyFill="1" applyBorder="1" applyAlignment="1" applyProtection="1">
      <alignment vertical="top" wrapText="1"/>
      <protection locked="0"/>
    </xf>
    <xf numFmtId="0" fontId="11" fillId="5" borderId="9" xfId="0" applyFont="1" applyFill="1" applyBorder="1" applyAlignment="1" applyProtection="1">
      <alignment vertical="top"/>
      <protection locked="0"/>
    </xf>
    <xf numFmtId="0" fontId="10" fillId="5" borderId="9" xfId="0" applyFont="1" applyFill="1" applyBorder="1" applyAlignment="1" applyProtection="1">
      <alignment vertical="center" wrapText="1"/>
      <protection locked="0"/>
    </xf>
    <xf numFmtId="49" fontId="11" fillId="5" borderId="9" xfId="1" applyNumberFormat="1" applyFont="1" applyFill="1" applyBorder="1" applyAlignment="1" applyProtection="1">
      <alignment horizontal="center" vertical="center" wrapText="1"/>
      <protection locked="0"/>
    </xf>
    <xf numFmtId="164" fontId="11" fillId="5" borderId="9" xfId="1" applyNumberFormat="1" applyFont="1" applyFill="1" applyBorder="1" applyAlignment="1" applyProtection="1">
      <alignment vertical="top" wrapText="1"/>
      <protection locked="0"/>
    </xf>
    <xf numFmtId="167" fontId="11" fillId="5" borderId="6" xfId="1" applyNumberFormat="1" applyFont="1" applyFill="1" applyBorder="1" applyAlignment="1" applyProtection="1">
      <alignment vertical="center"/>
      <protection locked="0"/>
    </xf>
    <xf numFmtId="0" fontId="0" fillId="5" borderId="8" xfId="0" applyFill="1" applyBorder="1" applyAlignment="1" applyProtection="1">
      <alignment vertical="top" wrapText="1"/>
      <protection locked="0"/>
    </xf>
    <xf numFmtId="0" fontId="0" fillId="5" borderId="9" xfId="0" applyFill="1" applyBorder="1" applyAlignment="1" applyProtection="1">
      <alignment vertical="top" wrapText="1"/>
      <protection locked="0"/>
    </xf>
    <xf numFmtId="0" fontId="11" fillId="5" borderId="9" xfId="0" applyFont="1" applyFill="1" applyBorder="1" applyAlignment="1" applyProtection="1">
      <alignment vertical="center"/>
      <protection locked="0"/>
    </xf>
    <xf numFmtId="0" fontId="10" fillId="5" borderId="6" xfId="0" applyFont="1" applyFill="1" applyBorder="1" applyAlignment="1" applyProtection="1">
      <alignment vertical="center" wrapText="1"/>
      <protection locked="0"/>
    </xf>
    <xf numFmtId="0" fontId="11" fillId="5" borderId="9" xfId="0" applyFont="1" applyFill="1" applyBorder="1" applyAlignment="1" applyProtection="1">
      <alignment vertical="top" wrapText="1"/>
      <protection locked="0"/>
    </xf>
    <xf numFmtId="0" fontId="0" fillId="5" borderId="8" xfId="0" applyFill="1" applyBorder="1" applyAlignment="1" applyProtection="1">
      <alignment horizontal="left" vertical="top" wrapText="1"/>
      <protection locked="0"/>
    </xf>
    <xf numFmtId="0" fontId="11" fillId="5" borderId="13" xfId="0" applyFont="1" applyFill="1" applyBorder="1" applyAlignment="1" applyProtection="1">
      <alignment vertical="top" wrapText="1"/>
      <protection locked="0"/>
    </xf>
    <xf numFmtId="0" fontId="10" fillId="5" borderId="7" xfId="0" applyFont="1" applyFill="1" applyBorder="1" applyProtection="1">
      <protection locked="0"/>
    </xf>
    <xf numFmtId="164" fontId="10" fillId="5" borderId="7" xfId="1" applyNumberFormat="1" applyFont="1" applyFill="1" applyBorder="1" applyProtection="1">
      <protection locked="0"/>
    </xf>
    <xf numFmtId="43" fontId="10" fillId="5" borderId="7" xfId="1" applyFont="1" applyFill="1" applyBorder="1" applyProtection="1">
      <protection locked="0"/>
    </xf>
    <xf numFmtId="164" fontId="11" fillId="5" borderId="9" xfId="1" applyNumberFormat="1" applyFont="1" applyFill="1" applyBorder="1" applyAlignment="1" applyProtection="1">
      <alignment vertical="top"/>
      <protection locked="0"/>
    </xf>
    <xf numFmtId="164" fontId="11" fillId="5" borderId="9" xfId="1" applyNumberFormat="1" applyFont="1" applyFill="1" applyBorder="1" applyAlignment="1" applyProtection="1">
      <alignment vertical="center" wrapText="1"/>
      <protection locked="0"/>
    </xf>
    <xf numFmtId="49" fontId="11" fillId="5" borderId="9" xfId="1" applyNumberFormat="1" applyFont="1" applyFill="1" applyBorder="1" applyAlignment="1" applyProtection="1">
      <alignment horizontal="center" vertical="center" wrapText="1"/>
      <protection locked="0"/>
    </xf>
    <xf numFmtId="164" fontId="9" fillId="5" borderId="7" xfId="1" applyNumberFormat="1" applyFont="1" applyFill="1" applyBorder="1" applyAlignment="1" applyProtection="1">
      <alignment horizontal="center" wrapText="1"/>
      <protection locked="0"/>
    </xf>
    <xf numFmtId="164" fontId="10" fillId="5" borderId="8" xfId="1" applyNumberFormat="1" applyFont="1" applyFill="1" applyBorder="1" applyProtection="1">
      <protection locked="0"/>
    </xf>
    <xf numFmtId="43" fontId="10" fillId="5" borderId="8" xfId="1" applyFont="1" applyFill="1" applyBorder="1" applyProtection="1">
      <protection locked="0"/>
    </xf>
    <xf numFmtId="164" fontId="11" fillId="5" borderId="7" xfId="1" applyNumberFormat="1" applyFont="1" applyFill="1" applyBorder="1" applyAlignment="1" applyProtection="1">
      <alignment horizontal="right" vertical="top" wrapText="1"/>
      <protection locked="0"/>
    </xf>
    <xf numFmtId="164" fontId="11" fillId="5" borderId="8" xfId="1" applyNumberFormat="1" applyFont="1" applyFill="1" applyBorder="1" applyAlignment="1" applyProtection="1">
      <alignment horizontal="right" vertical="top" wrapText="1"/>
      <protection locked="0"/>
    </xf>
    <xf numFmtId="164" fontId="11" fillId="5" borderId="6" xfId="1" applyNumberFormat="1" applyFont="1" applyFill="1" applyBorder="1" applyAlignment="1" applyProtection="1">
      <alignment vertical="center"/>
      <protection locked="0"/>
    </xf>
    <xf numFmtId="39" fontId="11" fillId="5" borderId="6" xfId="1" applyNumberFormat="1" applyFont="1" applyFill="1" applyBorder="1" applyAlignment="1" applyProtection="1">
      <alignment vertical="center"/>
      <protection locked="0"/>
    </xf>
    <xf numFmtId="0" fontId="10" fillId="5" borderId="14" xfId="0" applyFont="1" applyFill="1" applyBorder="1" applyAlignment="1" applyProtection="1">
      <alignment vertical="top" wrapText="1"/>
      <protection locked="0"/>
    </xf>
    <xf numFmtId="0" fontId="10" fillId="5" borderId="8" xfId="0" applyFont="1" applyFill="1" applyBorder="1" applyAlignment="1" applyProtection="1">
      <alignment vertical="top" wrapText="1"/>
      <protection locked="0"/>
    </xf>
    <xf numFmtId="164" fontId="10" fillId="5" borderId="7" xfId="1" applyNumberFormat="1" applyFont="1" applyFill="1" applyBorder="1" applyAlignment="1" applyProtection="1">
      <alignment horizontal="right" vertical="center" wrapText="1"/>
      <protection locked="0"/>
    </xf>
    <xf numFmtId="43" fontId="10" fillId="5" borderId="7" xfId="1" applyFont="1" applyFill="1" applyBorder="1" applyAlignment="1" applyProtection="1">
      <alignment horizontal="right" vertical="center" wrapText="1"/>
      <protection locked="0"/>
    </xf>
    <xf numFmtId="0" fontId="10" fillId="5" borderId="7" xfId="0" applyFont="1" applyFill="1" applyBorder="1" applyAlignment="1" applyProtection="1">
      <alignment vertical="center" wrapText="1"/>
      <protection locked="0"/>
    </xf>
    <xf numFmtId="0" fontId="10" fillId="5" borderId="7" xfId="0" applyFont="1" applyFill="1" applyBorder="1" applyAlignment="1" applyProtection="1">
      <alignment vertical="center"/>
      <protection locked="0"/>
    </xf>
    <xf numFmtId="7" fontId="10" fillId="5" borderId="7" xfId="1" applyNumberFormat="1" applyFont="1" applyFill="1" applyBorder="1" applyAlignment="1" applyProtection="1">
      <alignment vertical="center"/>
      <protection locked="0"/>
    </xf>
    <xf numFmtId="49" fontId="11" fillId="5" borderId="9" xfId="1" applyNumberFormat="1" applyFont="1" applyFill="1" applyBorder="1" applyAlignment="1" applyProtection="1">
      <alignment horizontal="right" vertical="center" wrapText="1"/>
      <protection locked="0"/>
    </xf>
    <xf numFmtId="0" fontId="11" fillId="5" borderId="9" xfId="0" applyFont="1" applyFill="1" applyBorder="1" applyAlignment="1" applyProtection="1">
      <alignment vertical="center" wrapText="1"/>
      <protection locked="0"/>
    </xf>
    <xf numFmtId="164" fontId="11" fillId="5" borderId="9" xfId="1" applyNumberFormat="1" applyFont="1" applyFill="1" applyBorder="1" applyAlignment="1" applyProtection="1">
      <alignment vertical="center"/>
      <protection locked="0"/>
    </xf>
    <xf numFmtId="7" fontId="11" fillId="5" borderId="7" xfId="1" applyNumberFormat="1" applyFont="1" applyFill="1" applyBorder="1" applyAlignment="1" applyProtection="1">
      <alignment horizontal="right" vertical="center" wrapText="1"/>
      <protection locked="0"/>
    </xf>
    <xf numFmtId="164" fontId="10" fillId="5" borderId="8" xfId="1" applyNumberFormat="1" applyFont="1" applyFill="1" applyBorder="1" applyAlignment="1" applyProtection="1">
      <alignment horizontal="right" vertical="center"/>
      <protection locked="0"/>
    </xf>
    <xf numFmtId="164" fontId="11" fillId="5" borderId="9" xfId="1" applyNumberFormat="1" applyFont="1" applyFill="1" applyBorder="1" applyAlignment="1" applyProtection="1">
      <alignment horizontal="right" vertical="center"/>
      <protection locked="0"/>
    </xf>
    <xf numFmtId="0" fontId="10" fillId="5" borderId="8" xfId="0" applyFont="1" applyFill="1" applyBorder="1" applyAlignment="1" applyProtection="1">
      <alignment horizontal="left" vertical="center" wrapText="1"/>
      <protection locked="0"/>
    </xf>
    <xf numFmtId="43" fontId="10" fillId="5" borderId="8" xfId="1" applyFont="1" applyFill="1" applyBorder="1" applyAlignment="1" applyProtection="1">
      <alignment horizontal="right" vertical="center" wrapText="1"/>
      <protection locked="0"/>
    </xf>
    <xf numFmtId="164" fontId="11" fillId="5" borderId="9" xfId="1" applyNumberFormat="1" applyFont="1" applyFill="1" applyBorder="1" applyAlignment="1" applyProtection="1">
      <alignment horizontal="right" vertical="center" wrapText="1"/>
      <protection locked="0"/>
    </xf>
    <xf numFmtId="7" fontId="11" fillId="5" borderId="6" xfId="1" applyNumberFormat="1" applyFont="1" applyFill="1" applyBorder="1" applyAlignment="1" applyProtection="1">
      <alignment horizontal="right" vertical="top" wrapText="1"/>
      <protection locked="0"/>
    </xf>
    <xf numFmtId="7" fontId="5" fillId="0" borderId="17" xfId="1" applyNumberFormat="1" applyFont="1" applyFill="1" applyBorder="1" applyProtection="1">
      <protection locked="0"/>
    </xf>
    <xf numFmtId="7" fontId="5" fillId="0" borderId="10" xfId="1" applyNumberFormat="1" applyFont="1" applyFill="1" applyBorder="1" applyProtection="1">
      <protection locked="0"/>
    </xf>
    <xf numFmtId="0" fontId="10" fillId="5" borderId="6" xfId="0" applyFont="1" applyFill="1" applyBorder="1" applyAlignment="1" applyProtection="1">
      <alignment vertical="center"/>
      <protection locked="0"/>
    </xf>
    <xf numFmtId="7" fontId="10" fillId="5" borderId="9" xfId="1" applyNumberFormat="1" applyFont="1" applyFill="1" applyBorder="1" applyAlignment="1" applyProtection="1">
      <alignment vertical="center"/>
      <protection locked="0"/>
    </xf>
    <xf numFmtId="0" fontId="10" fillId="5" borderId="9" xfId="0" applyFont="1" applyFill="1" applyBorder="1" applyAlignment="1" applyProtection="1">
      <alignment horizontal="left" vertical="center" wrapText="1"/>
      <protection locked="0"/>
    </xf>
    <xf numFmtId="164" fontId="16" fillId="0" borderId="8" xfId="1" applyNumberFormat="1" applyFont="1" applyFill="1" applyBorder="1" applyAlignment="1" applyProtection="1">
      <alignment horizontal="left" wrapText="1"/>
      <protection locked="0"/>
    </xf>
    <xf numFmtId="164" fontId="10" fillId="0" borderId="9" xfId="1" applyNumberFormat="1" applyFont="1" applyFill="1" applyBorder="1" applyProtection="1">
      <protection locked="0"/>
    </xf>
    <xf numFmtId="166" fontId="11" fillId="5" borderId="9" xfId="1" applyNumberFormat="1" applyFont="1" applyFill="1" applyBorder="1" applyAlignment="1" applyProtection="1">
      <alignment vertical="center"/>
      <protection locked="0"/>
    </xf>
    <xf numFmtId="164" fontId="10" fillId="0" borderId="7" xfId="1" applyNumberFormat="1" applyFont="1" applyFill="1" applyBorder="1" applyAlignment="1" applyProtection="1">
      <alignment wrapText="1"/>
      <protection locked="0"/>
    </xf>
    <xf numFmtId="164" fontId="15" fillId="0" borderId="9" xfId="1" applyNumberFormat="1" applyFont="1" applyFill="1" applyBorder="1" applyAlignment="1" applyProtection="1">
      <alignment wrapText="1"/>
      <protection locked="0"/>
    </xf>
    <xf numFmtId="0" fontId="15" fillId="0" borderId="9" xfId="1" applyNumberFormat="1" applyFont="1" applyFill="1" applyBorder="1" applyProtection="1">
      <protection locked="0"/>
    </xf>
    <xf numFmtId="0" fontId="16" fillId="0" borderId="9" xfId="1" applyNumberFormat="1" applyFont="1" applyFill="1" applyBorder="1" applyAlignment="1" applyProtection="1">
      <alignment vertical="top"/>
      <protection locked="0"/>
    </xf>
    <xf numFmtId="164" fontId="15" fillId="0" borderId="7" xfId="1" applyNumberFormat="1" applyFont="1" applyFill="1" applyBorder="1" applyAlignment="1" applyProtection="1">
      <alignment wrapText="1"/>
      <protection locked="0"/>
    </xf>
    <xf numFmtId="0" fontId="28" fillId="0" borderId="0" xfId="0" applyFont="1" applyFill="1" applyProtection="1">
      <protection locked="0"/>
    </xf>
    <xf numFmtId="0" fontId="28" fillId="0" borderId="0" xfId="0" applyFont="1" applyFill="1" applyAlignment="1" applyProtection="1">
      <protection locked="0"/>
    </xf>
    <xf numFmtId="164" fontId="28" fillId="0" borderId="0" xfId="1" applyNumberFormat="1" applyFont="1" applyFill="1" applyProtection="1">
      <protection locked="0"/>
    </xf>
    <xf numFmtId="164" fontId="29" fillId="0" borderId="0" xfId="1" applyNumberFormat="1" applyFont="1" applyFill="1" applyProtection="1">
      <protection locked="0"/>
    </xf>
    <xf numFmtId="164" fontId="30" fillId="0" borderId="0" xfId="1" applyNumberFormat="1" applyFont="1" applyFill="1" applyProtection="1">
      <protection locked="0"/>
    </xf>
    <xf numFmtId="0" fontId="0" fillId="0" borderId="0" xfId="0" applyFill="1" applyAlignment="1" applyProtection="1">
      <protection locked="0"/>
    </xf>
    <xf numFmtId="49" fontId="0" fillId="0" borderId="0" xfId="7" applyNumberFormat="1" applyFont="1"/>
    <xf numFmtId="164" fontId="6" fillId="5" borderId="0" xfId="1" applyNumberFormat="1" applyFont="1" applyFill="1" applyProtection="1">
      <protection locked="0"/>
    </xf>
    <xf numFmtId="0" fontId="33" fillId="2" borderId="7" xfId="7" applyFont="1" applyFill="1" applyBorder="1" applyAlignment="1" applyProtection="1">
      <alignment horizontal="center" wrapText="1"/>
      <protection locked="0"/>
    </xf>
    <xf numFmtId="0" fontId="33" fillId="2" borderId="13" xfId="7" applyFont="1" applyFill="1" applyBorder="1" applyAlignment="1" applyProtection="1">
      <alignment wrapText="1"/>
      <protection locked="0"/>
    </xf>
    <xf numFmtId="0" fontId="33" fillId="2" borderId="4" xfId="7" applyFont="1" applyFill="1" applyBorder="1" applyAlignment="1" applyProtection="1">
      <alignment textRotation="90" wrapText="1"/>
      <protection locked="0"/>
    </xf>
    <xf numFmtId="164" fontId="33" fillId="2" borderId="3" xfId="1" applyNumberFormat="1" applyFont="1" applyFill="1" applyBorder="1" applyAlignment="1" applyProtection="1">
      <alignment horizontal="center" wrapText="1"/>
      <protection locked="0"/>
    </xf>
    <xf numFmtId="164" fontId="33" fillId="2" borderId="12" xfId="1" applyNumberFormat="1" applyFont="1" applyFill="1" applyBorder="1" applyAlignment="1" applyProtection="1">
      <alignment horizontal="center" wrapText="1"/>
      <protection locked="0"/>
    </xf>
    <xf numFmtId="164" fontId="33" fillId="2" borderId="7" xfId="1" applyNumberFormat="1" applyFont="1" applyFill="1" applyBorder="1" applyAlignment="1" applyProtection="1">
      <alignment horizontal="center" wrapText="1"/>
    </xf>
    <xf numFmtId="0" fontId="33" fillId="2" borderId="8" xfId="7" applyFont="1" applyFill="1" applyBorder="1" applyAlignment="1" applyProtection="1">
      <alignment horizontal="center" wrapText="1"/>
      <protection locked="0"/>
    </xf>
    <xf numFmtId="0" fontId="33" fillId="2" borderId="8" xfId="7" applyFont="1" applyFill="1" applyBorder="1" applyAlignment="1" applyProtection="1">
      <alignment wrapText="1"/>
      <protection locked="0"/>
    </xf>
    <xf numFmtId="0" fontId="33" fillId="2" borderId="5" xfId="7" applyFont="1" applyFill="1" applyBorder="1" applyAlignment="1" applyProtection="1">
      <alignment horizontal="center"/>
      <protection locked="0"/>
    </xf>
    <xf numFmtId="164" fontId="33" fillId="2" borderId="8" xfId="1" applyNumberFormat="1" applyFont="1" applyFill="1" applyBorder="1" applyAlignment="1" applyProtection="1">
      <alignment horizontal="center" wrapText="1"/>
    </xf>
    <xf numFmtId="0" fontId="34" fillId="2" borderId="8" xfId="7" applyFont="1" applyFill="1" applyBorder="1" applyAlignment="1">
      <alignment horizontal="right"/>
    </xf>
    <xf numFmtId="0" fontId="34" fillId="2" borderId="7" xfId="7" applyFont="1" applyFill="1" applyBorder="1" applyAlignment="1"/>
    <xf numFmtId="0" fontId="34" fillId="2" borderId="7" xfId="7" applyFont="1" applyFill="1" applyBorder="1"/>
    <xf numFmtId="0" fontId="34" fillId="2" borderId="7" xfId="7" applyFont="1" applyFill="1" applyBorder="1" applyAlignment="1">
      <alignment wrapText="1"/>
    </xf>
    <xf numFmtId="164" fontId="34" fillId="0" borderId="7" xfId="1" applyNumberFormat="1" applyFont="1" applyFill="1" applyBorder="1"/>
    <xf numFmtId="15" fontId="34" fillId="0" borderId="7" xfId="1" applyNumberFormat="1" applyFont="1" applyFill="1" applyBorder="1" applyAlignment="1"/>
    <xf numFmtId="0" fontId="34" fillId="0" borderId="8" xfId="7" applyFont="1" applyFill="1" applyBorder="1" applyAlignment="1" applyProtection="1">
      <alignment vertical="top" wrapText="1"/>
      <protection locked="0"/>
    </xf>
    <xf numFmtId="164" fontId="34" fillId="0" borderId="7" xfId="1" applyNumberFormat="1" applyFont="1" applyFill="1" applyBorder="1" applyAlignment="1">
      <alignment wrapText="1"/>
    </xf>
    <xf numFmtId="0" fontId="34" fillId="2" borderId="6" xfId="7" applyFont="1" applyFill="1" applyBorder="1" applyProtection="1">
      <protection locked="0"/>
    </xf>
    <xf numFmtId="0" fontId="34" fillId="2" borderId="6" xfId="7" applyFont="1" applyFill="1" applyBorder="1" applyAlignment="1" applyProtection="1">
      <protection locked="0"/>
    </xf>
    <xf numFmtId="0" fontId="34" fillId="2" borderId="6" xfId="7" applyFont="1" applyFill="1" applyBorder="1" applyAlignment="1" applyProtection="1">
      <alignment vertical="top"/>
      <protection locked="0"/>
    </xf>
    <xf numFmtId="164" fontId="34" fillId="0" borderId="6" xfId="1" applyNumberFormat="1" applyFont="1" applyFill="1" applyBorder="1" applyAlignment="1" applyProtection="1">
      <alignment vertical="top"/>
      <protection locked="0"/>
    </xf>
    <xf numFmtId="164" fontId="34" fillId="0" borderId="6" xfId="1" applyNumberFormat="1" applyFont="1" applyFill="1" applyBorder="1" applyAlignment="1" applyProtection="1">
      <alignment vertical="top"/>
    </xf>
    <xf numFmtId="164" fontId="34" fillId="0" borderId="9" xfId="1" applyNumberFormat="1" applyFont="1" applyFill="1" applyBorder="1" applyAlignment="1" applyProtection="1">
      <alignment vertical="top"/>
    </xf>
    <xf numFmtId="0" fontId="34" fillId="0" borderId="9" xfId="7" applyFont="1" applyFill="1" applyBorder="1" applyAlignment="1" applyProtection="1">
      <alignment vertical="top" wrapText="1"/>
      <protection locked="0"/>
    </xf>
    <xf numFmtId="0" fontId="34" fillId="2" borderId="10" xfId="7" applyFont="1" applyFill="1" applyBorder="1" applyProtection="1">
      <protection locked="0"/>
    </xf>
    <xf numFmtId="0" fontId="33" fillId="2" borderId="10" xfId="7" applyFont="1" applyFill="1" applyBorder="1" applyAlignment="1" applyProtection="1">
      <alignment horizontal="right" wrapText="1"/>
      <protection locked="0"/>
    </xf>
    <xf numFmtId="0" fontId="33" fillId="2" borderId="10" xfId="7" applyFont="1" applyFill="1" applyBorder="1" applyAlignment="1" applyProtection="1">
      <alignment horizontal="right"/>
      <protection locked="0"/>
    </xf>
    <xf numFmtId="164" fontId="33" fillId="0" borderId="3" xfId="1" applyNumberFormat="1" applyFont="1" applyFill="1" applyBorder="1" applyProtection="1"/>
    <xf numFmtId="164" fontId="33" fillId="0" borderId="3" xfId="1" applyNumberFormat="1" applyFont="1" applyFill="1" applyBorder="1" applyAlignment="1" applyProtection="1"/>
    <xf numFmtId="0" fontId="34" fillId="0" borderId="11" xfId="7" applyFont="1" applyFill="1" applyBorder="1" applyAlignment="1" applyProtection="1">
      <alignment wrapText="1"/>
      <protection locked="0"/>
    </xf>
    <xf numFmtId="0" fontId="34" fillId="0" borderId="0" xfId="7" applyFont="1" applyProtection="1">
      <protection locked="0"/>
    </xf>
    <xf numFmtId="0" fontId="34" fillId="0" borderId="0" xfId="7" applyFont="1" applyAlignment="1" applyProtection="1">
      <protection locked="0"/>
    </xf>
    <xf numFmtId="164" fontId="34" fillId="0" borderId="0" xfId="1" applyNumberFormat="1" applyFont="1" applyFill="1" applyProtection="1">
      <protection locked="0"/>
    </xf>
    <xf numFmtId="164" fontId="33" fillId="0" borderId="7" xfId="1" applyNumberFormat="1" applyFont="1" applyFill="1" applyBorder="1" applyAlignment="1" applyProtection="1">
      <alignment horizontal="center" wrapText="1"/>
    </xf>
    <xf numFmtId="164" fontId="34" fillId="0" borderId="0" xfId="1" applyNumberFormat="1" applyFont="1" applyFill="1" applyProtection="1"/>
    <xf numFmtId="164" fontId="34" fillId="0" borderId="0" xfId="1" applyNumberFormat="1" applyFont="1" applyFill="1" applyAlignment="1" applyProtection="1"/>
    <xf numFmtId="0" fontId="34" fillId="0" borderId="0" xfId="7" applyFont="1" applyFill="1" applyProtection="1">
      <protection locked="0"/>
    </xf>
    <xf numFmtId="164" fontId="33" fillId="0" borderId="0" xfId="1" applyNumberFormat="1" applyFont="1" applyFill="1" applyBorder="1" applyAlignment="1" applyProtection="1">
      <alignment horizontal="center" wrapText="1"/>
    </xf>
    <xf numFmtId="0" fontId="33" fillId="0" borderId="3" xfId="7" applyFont="1" applyBorder="1" applyAlignment="1" applyProtection="1">
      <alignment horizontal="center" wrapText="1"/>
      <protection locked="0"/>
    </xf>
    <xf numFmtId="0" fontId="33" fillId="0" borderId="4" xfId="7" applyFont="1" applyBorder="1" applyAlignment="1" applyProtection="1">
      <alignment wrapText="1"/>
      <protection locked="0"/>
    </xf>
    <xf numFmtId="164" fontId="33" fillId="0" borderId="3" xfId="1" applyNumberFormat="1" applyFont="1" applyFill="1" applyBorder="1" applyAlignment="1" applyProtection="1">
      <alignment horizontal="center" wrapText="1"/>
      <protection locked="0"/>
    </xf>
    <xf numFmtId="164" fontId="33" fillId="0" borderId="12" xfId="1" applyNumberFormat="1" applyFont="1" applyFill="1" applyBorder="1" applyAlignment="1" applyProtection="1">
      <alignment horizontal="center" wrapText="1"/>
      <protection locked="0"/>
    </xf>
    <xf numFmtId="0" fontId="33" fillId="0" borderId="8" xfId="7" applyFont="1" applyFill="1" applyBorder="1" applyAlignment="1" applyProtection="1">
      <alignment horizontal="center" wrapText="1"/>
      <protection locked="0"/>
    </xf>
    <xf numFmtId="0" fontId="33" fillId="0" borderId="5" xfId="7" applyFont="1" applyFill="1" applyBorder="1" applyAlignment="1" applyProtection="1">
      <alignment wrapText="1"/>
      <protection locked="0"/>
    </xf>
    <xf numFmtId="0" fontId="33" fillId="0" borderId="5" xfId="7" applyFont="1" applyFill="1" applyBorder="1" applyAlignment="1" applyProtection="1">
      <alignment horizontal="center"/>
      <protection locked="0"/>
    </xf>
    <xf numFmtId="0" fontId="34" fillId="0" borderId="8" xfId="7" applyFont="1" applyBorder="1"/>
    <xf numFmtId="0" fontId="34" fillId="0" borderId="7" xfId="7" applyFont="1" applyBorder="1" applyAlignment="1"/>
    <xf numFmtId="0" fontId="34" fillId="0" borderId="7" xfId="7" applyFont="1" applyBorder="1"/>
    <xf numFmtId="0" fontId="34" fillId="0" borderId="0" xfId="7" applyFont="1"/>
    <xf numFmtId="0" fontId="34" fillId="0" borderId="6" xfId="7" applyFont="1" applyBorder="1" applyAlignment="1">
      <alignment horizontal="left"/>
    </xf>
    <xf numFmtId="164" fontId="34" fillId="0" borderId="8" xfId="1" applyNumberFormat="1" applyFont="1" applyFill="1" applyBorder="1" applyAlignment="1" applyProtection="1">
      <alignment vertical="top"/>
      <protection locked="0"/>
    </xf>
    <xf numFmtId="164" fontId="34" fillId="0" borderId="12" xfId="1" applyNumberFormat="1" applyFont="1" applyFill="1" applyBorder="1" applyAlignment="1" applyProtection="1">
      <alignment vertical="top"/>
      <protection locked="0"/>
    </xf>
    <xf numFmtId="164" fontId="34" fillId="0" borderId="7" xfId="1" applyNumberFormat="1" applyFont="1" applyFill="1" applyBorder="1" applyAlignment="1" applyProtection="1">
      <alignment vertical="top"/>
    </xf>
    <xf numFmtId="164" fontId="34" fillId="0" borderId="8" xfId="1" applyNumberFormat="1" applyFont="1" applyFill="1" applyBorder="1" applyAlignment="1" applyProtection="1">
      <alignment vertical="top"/>
    </xf>
    <xf numFmtId="0" fontId="34" fillId="0" borderId="6" xfId="7" applyFont="1" applyBorder="1" applyAlignment="1" applyProtection="1">
      <alignment vertical="center"/>
      <protection locked="0"/>
    </xf>
    <xf numFmtId="0" fontId="34" fillId="0" borderId="9" xfId="7" applyFont="1" applyBorder="1" applyAlignment="1" applyProtection="1">
      <alignment vertical="center"/>
      <protection locked="0"/>
    </xf>
    <xf numFmtId="0" fontId="34" fillId="0" borderId="6" xfId="7" applyFont="1" applyBorder="1" applyAlignment="1">
      <alignment vertical="top" wrapText="1"/>
    </xf>
    <xf numFmtId="164" fontId="34" fillId="0" borderId="9" xfId="1" applyNumberFormat="1" applyFont="1" applyFill="1" applyBorder="1" applyAlignment="1" applyProtection="1">
      <alignment vertical="center"/>
      <protection locked="0"/>
    </xf>
    <xf numFmtId="164" fontId="34" fillId="0" borderId="0" xfId="1" applyNumberFormat="1" applyFont="1" applyFill="1" applyBorder="1" applyAlignment="1" applyProtection="1">
      <alignment vertical="center"/>
      <protection locked="0"/>
    </xf>
    <xf numFmtId="164" fontId="34" fillId="0" borderId="6" xfId="1" applyNumberFormat="1" applyFont="1" applyFill="1" applyBorder="1" applyAlignment="1" applyProtection="1">
      <alignment vertical="center"/>
    </xf>
    <xf numFmtId="164" fontId="34" fillId="0" borderId="9" xfId="1" applyNumberFormat="1" applyFont="1" applyFill="1" applyBorder="1" applyAlignment="1" applyProtection="1">
      <alignment vertical="center" wrapText="1"/>
    </xf>
    <xf numFmtId="164" fontId="34" fillId="0" borderId="9" xfId="1" applyNumberFormat="1" applyFont="1" applyFill="1" applyBorder="1" applyAlignment="1" applyProtection="1">
      <alignment vertical="top" wrapText="1"/>
    </xf>
    <xf numFmtId="0" fontId="34" fillId="0" borderId="6" xfId="7" applyFont="1" applyBorder="1" applyAlignment="1" applyProtection="1">
      <protection locked="0"/>
    </xf>
    <xf numFmtId="0" fontId="34" fillId="0" borderId="6" xfId="23" applyFont="1" applyFill="1" applyBorder="1" applyAlignment="1" applyProtection="1">
      <alignment vertical="center" wrapText="1"/>
      <protection locked="0"/>
    </xf>
    <xf numFmtId="49" fontId="34" fillId="0" borderId="9" xfId="1" applyNumberFormat="1" applyFont="1" applyFill="1" applyBorder="1" applyAlignment="1" applyProtection="1">
      <alignment vertical="center" wrapText="1"/>
    </xf>
    <xf numFmtId="0" fontId="34" fillId="0" borderId="6" xfId="7" applyFont="1" applyBorder="1" applyAlignment="1">
      <alignment vertical="center" wrapText="1"/>
    </xf>
    <xf numFmtId="164" fontId="34" fillId="0" borderId="9" xfId="1" applyNumberFormat="1" applyFont="1" applyFill="1" applyBorder="1" applyAlignment="1" applyProtection="1">
      <alignment horizontal="left" vertical="top" wrapText="1"/>
    </xf>
    <xf numFmtId="164" fontId="36" fillId="0" borderId="9" xfId="1" applyNumberFormat="1" applyFont="1" applyFill="1" applyBorder="1" applyAlignment="1" applyProtection="1">
      <alignment vertical="top"/>
    </xf>
    <xf numFmtId="164" fontId="36" fillId="0" borderId="9" xfId="1" applyNumberFormat="1" applyFont="1" applyFill="1" applyBorder="1" applyAlignment="1" applyProtection="1">
      <alignment horizontal="left" vertical="top"/>
    </xf>
    <xf numFmtId="0" fontId="34" fillId="0" borderId="6" xfId="7" applyFont="1" applyBorder="1" applyProtection="1">
      <protection locked="0"/>
    </xf>
    <xf numFmtId="0" fontId="34" fillId="0" borderId="9" xfId="7" applyFont="1" applyBorder="1" applyAlignment="1" applyProtection="1">
      <alignment vertical="top"/>
      <protection locked="0"/>
    </xf>
    <xf numFmtId="164" fontId="34" fillId="0" borderId="9" xfId="1" applyNumberFormat="1" applyFont="1" applyFill="1" applyBorder="1" applyAlignment="1" applyProtection="1">
      <alignment vertical="top"/>
      <protection locked="0"/>
    </xf>
    <xf numFmtId="164" fontId="34" fillId="0" borderId="0" xfId="1" applyNumberFormat="1" applyFont="1" applyFill="1" applyBorder="1" applyAlignment="1" applyProtection="1">
      <alignment vertical="top"/>
      <protection locked="0"/>
    </xf>
    <xf numFmtId="0" fontId="34" fillId="0" borderId="5" xfId="23" applyFont="1" applyFill="1" applyBorder="1" applyAlignment="1" applyProtection="1">
      <alignment vertical="center" wrapText="1"/>
      <protection locked="0"/>
    </xf>
    <xf numFmtId="0" fontId="34" fillId="0" borderId="10" xfId="7" applyFont="1" applyBorder="1" applyProtection="1">
      <protection locked="0"/>
    </xf>
    <xf numFmtId="0" fontId="33" fillId="0" borderId="10" xfId="7" applyFont="1" applyBorder="1" applyAlignment="1" applyProtection="1">
      <alignment horizontal="right"/>
      <protection locked="0"/>
    </xf>
    <xf numFmtId="0" fontId="34" fillId="0" borderId="0" xfId="7" applyFont="1" applyBorder="1" applyProtection="1">
      <protection locked="0"/>
    </xf>
    <xf numFmtId="0" fontId="34" fillId="0" borderId="0" xfId="7" applyFont="1" applyBorder="1" applyAlignment="1" applyProtection="1">
      <alignment wrapText="1"/>
      <protection locked="0"/>
    </xf>
    <xf numFmtId="164" fontId="34" fillId="0" borderId="0" xfId="1" applyNumberFormat="1" applyFont="1" applyFill="1" applyBorder="1" applyAlignment="1" applyProtection="1">
      <alignment wrapText="1"/>
      <protection locked="0"/>
    </xf>
    <xf numFmtId="164" fontId="34" fillId="0" borderId="0" xfId="1" applyNumberFormat="1" applyFont="1" applyFill="1" applyBorder="1" applyProtection="1"/>
    <xf numFmtId="164" fontId="34" fillId="0" borderId="0" xfId="1" applyNumberFormat="1" applyFont="1" applyFill="1" applyBorder="1" applyAlignment="1" applyProtection="1"/>
    <xf numFmtId="0" fontId="34" fillId="0" borderId="0" xfId="7" applyFont="1" applyFill="1" applyBorder="1" applyProtection="1">
      <protection locked="0"/>
    </xf>
    <xf numFmtId="0" fontId="34" fillId="0" borderId="7" xfId="7" applyFont="1" applyBorder="1" applyAlignment="1">
      <alignment wrapText="1"/>
    </xf>
    <xf numFmtId="164" fontId="34" fillId="0" borderId="8" xfId="1" applyNumberFormat="1" applyFont="1" applyFill="1" applyBorder="1"/>
    <xf numFmtId="164" fontId="34" fillId="0" borderId="7" xfId="1" applyNumberFormat="1" applyFont="1" applyFill="1" applyBorder="1" applyAlignment="1" applyProtection="1">
      <alignment horizontal="center" wrapText="1"/>
    </xf>
    <xf numFmtId="43" fontId="34" fillId="0" borderId="8" xfId="1" applyFont="1" applyFill="1" applyBorder="1" applyAlignment="1"/>
    <xf numFmtId="0" fontId="34" fillId="0" borderId="8" xfId="23" applyFont="1" applyFill="1" applyBorder="1" applyAlignment="1" applyProtection="1">
      <alignment horizontal="left" vertical="center" wrapText="1"/>
      <protection locked="0"/>
    </xf>
    <xf numFmtId="164" fontId="36" fillId="0" borderId="8" xfId="1" applyNumberFormat="1" applyFont="1" applyFill="1" applyBorder="1" applyAlignment="1" applyProtection="1">
      <alignment horizontal="center" wrapText="1"/>
    </xf>
    <xf numFmtId="0" fontId="34" fillId="0" borderId="9" xfId="7" applyFont="1" applyBorder="1" applyAlignment="1"/>
    <xf numFmtId="0" fontId="34" fillId="0" borderId="6" xfId="7" applyFont="1" applyBorder="1" applyAlignment="1"/>
    <xf numFmtId="0" fontId="34" fillId="0" borderId="6" xfId="7" applyFont="1" applyBorder="1"/>
    <xf numFmtId="164" fontId="34" fillId="0" borderId="9" xfId="1" applyNumberFormat="1" applyFont="1" applyFill="1" applyBorder="1"/>
    <xf numFmtId="43" fontId="34" fillId="0" borderId="9" xfId="1" applyFont="1" applyFill="1" applyBorder="1" applyAlignment="1"/>
    <xf numFmtId="0" fontId="34" fillId="0" borderId="9" xfId="7" applyFont="1" applyFill="1" applyBorder="1" applyAlignment="1" applyProtection="1">
      <alignment horizontal="left" vertical="top" wrapText="1"/>
      <protection locked="0"/>
    </xf>
    <xf numFmtId="0" fontId="34" fillId="0" borderId="9" xfId="7" applyFont="1" applyBorder="1" applyAlignment="1" applyProtection="1">
      <alignment vertical="top" wrapText="1"/>
      <protection locked="0"/>
    </xf>
    <xf numFmtId="0" fontId="34" fillId="0" borderId="11" xfId="23" applyFont="1" applyFill="1" applyBorder="1" applyAlignment="1" applyProtection="1">
      <alignment vertical="center" wrapText="1"/>
      <protection locked="0"/>
    </xf>
    <xf numFmtId="164" fontId="34" fillId="0" borderId="9" xfId="1" applyNumberFormat="1" applyFont="1" applyFill="1" applyBorder="1" applyAlignment="1" applyProtection="1">
      <alignment vertical="top" wrapText="1"/>
      <protection locked="0"/>
    </xf>
    <xf numFmtId="164" fontId="34" fillId="0" borderId="0" xfId="1" applyNumberFormat="1" applyFont="1" applyFill="1" applyBorder="1" applyAlignment="1" applyProtection="1">
      <alignment vertical="top" wrapText="1"/>
      <protection locked="0"/>
    </xf>
    <xf numFmtId="0" fontId="34" fillId="0" borderId="11" xfId="23" applyFont="1" applyFill="1" applyBorder="1" applyAlignment="1" applyProtection="1">
      <alignment vertical="top" wrapText="1"/>
      <protection locked="0"/>
    </xf>
    <xf numFmtId="0" fontId="34" fillId="0" borderId="6" xfId="7" applyFont="1" applyBorder="1" applyAlignment="1" applyProtection="1">
      <alignment vertical="center" wrapText="1"/>
      <protection locked="0"/>
    </xf>
    <xf numFmtId="0" fontId="34" fillId="0" borderId="9" xfId="7" applyFont="1" applyBorder="1" applyAlignment="1" applyProtection="1">
      <alignment vertical="center" wrapText="1"/>
      <protection locked="0"/>
    </xf>
    <xf numFmtId="0" fontId="34" fillId="0" borderId="9" xfId="23" applyFont="1" applyFill="1" applyBorder="1" applyAlignment="1" applyProtection="1">
      <alignment vertical="top" wrapText="1"/>
      <protection locked="0"/>
    </xf>
    <xf numFmtId="0" fontId="34" fillId="0" borderId="6" xfId="7" applyFont="1" applyBorder="1" applyAlignment="1" applyProtection="1">
      <alignment wrapText="1"/>
      <protection locked="0"/>
    </xf>
    <xf numFmtId="0" fontId="34" fillId="0" borderId="5" xfId="23" applyFont="1" applyFill="1" applyBorder="1" applyAlignment="1" applyProtection="1">
      <alignment vertical="top" wrapText="1"/>
      <protection locked="0"/>
    </xf>
    <xf numFmtId="164" fontId="36" fillId="0" borderId="6" xfId="1" applyNumberFormat="1" applyFont="1" applyFill="1" applyBorder="1" applyAlignment="1" applyProtection="1">
      <alignment vertical="top"/>
    </xf>
    <xf numFmtId="0" fontId="34" fillId="0" borderId="0" xfId="7" applyFont="1" applyBorder="1" applyAlignment="1" applyProtection="1">
      <protection locked="0"/>
    </xf>
    <xf numFmtId="164" fontId="34" fillId="0" borderId="0" xfId="1" applyNumberFormat="1" applyFont="1" applyFill="1" applyBorder="1" applyProtection="1">
      <protection locked="0"/>
    </xf>
    <xf numFmtId="0" fontId="33" fillId="0" borderId="13" xfId="7" applyFont="1" applyBorder="1" applyAlignment="1" applyProtection="1">
      <alignment wrapText="1"/>
      <protection locked="0"/>
    </xf>
    <xf numFmtId="0" fontId="34" fillId="0" borderId="6" xfId="7" applyFont="1" applyBorder="1" applyAlignment="1" applyProtection="1">
      <alignment vertical="top"/>
      <protection locked="0"/>
    </xf>
    <xf numFmtId="0" fontId="34" fillId="0" borderId="13" xfId="7" applyFont="1" applyBorder="1" applyAlignment="1" applyProtection="1">
      <alignment vertical="top" wrapText="1"/>
      <protection locked="0"/>
    </xf>
    <xf numFmtId="164" fontId="34" fillId="0" borderId="7" xfId="1" applyNumberFormat="1" applyFont="1" applyFill="1" applyBorder="1" applyAlignment="1" applyProtection="1">
      <alignment horizontal="center" vertical="top" wrapText="1"/>
      <protection locked="0"/>
    </xf>
    <xf numFmtId="164" fontId="34" fillId="0" borderId="7" xfId="1" applyNumberFormat="1" applyFont="1" applyFill="1" applyBorder="1" applyAlignment="1" applyProtection="1">
      <alignment horizontal="right" vertical="top" wrapText="1"/>
    </xf>
    <xf numFmtId="164" fontId="34" fillId="0" borderId="8" xfId="1" applyNumberFormat="1" applyFont="1" applyFill="1" applyBorder="1" applyAlignment="1" applyProtection="1">
      <alignment horizontal="right" vertical="top" wrapText="1"/>
    </xf>
    <xf numFmtId="164" fontId="34" fillId="0" borderId="8" xfId="1" applyNumberFormat="1" applyFont="1" applyFill="1" applyBorder="1" applyAlignment="1" applyProtection="1">
      <alignment vertical="top" wrapText="1"/>
    </xf>
    <xf numFmtId="0" fontId="34" fillId="0" borderId="14" xfId="7" applyFont="1" applyBorder="1" applyAlignment="1" applyProtection="1">
      <alignment vertical="top" wrapText="1"/>
      <protection locked="0"/>
    </xf>
    <xf numFmtId="164" fontId="34" fillId="0" borderId="6" xfId="1" applyNumberFormat="1" applyFont="1" applyFill="1" applyBorder="1" applyAlignment="1" applyProtection="1">
      <alignment horizontal="center" vertical="top" wrapText="1"/>
      <protection locked="0"/>
    </xf>
    <xf numFmtId="164" fontId="34" fillId="0" borderId="6" xfId="1" applyNumberFormat="1" applyFont="1" applyFill="1" applyBorder="1" applyAlignment="1" applyProtection="1">
      <alignment horizontal="right" vertical="top" wrapText="1"/>
    </xf>
    <xf numFmtId="165" fontId="34" fillId="0" borderId="9" xfId="1" applyNumberFormat="1" applyFont="1" applyFill="1" applyBorder="1" applyAlignment="1" applyProtection="1">
      <alignment horizontal="right" vertical="top" wrapText="1"/>
    </xf>
    <xf numFmtId="0" fontId="34" fillId="0" borderId="9" xfId="23" applyFont="1" applyFill="1" applyBorder="1" applyAlignment="1" applyProtection="1">
      <alignment vertical="center" wrapText="1"/>
      <protection locked="0"/>
    </xf>
    <xf numFmtId="164" fontId="36" fillId="0" borderId="9" xfId="1" applyNumberFormat="1" applyFont="1" applyFill="1" applyBorder="1" applyAlignment="1" applyProtection="1">
      <alignment horizontal="right" vertical="top" wrapText="1"/>
    </xf>
    <xf numFmtId="0" fontId="34" fillId="0" borderId="14" xfId="7" applyFont="1" applyBorder="1" applyAlignment="1" applyProtection="1">
      <protection locked="0"/>
    </xf>
    <xf numFmtId="0" fontId="34" fillId="0" borderId="14" xfId="7" applyFont="1" applyBorder="1" applyAlignment="1" applyProtection="1">
      <alignment vertical="top"/>
      <protection locked="0"/>
    </xf>
    <xf numFmtId="164" fontId="34" fillId="0" borderId="9" xfId="1" applyNumberFormat="1" applyFont="1" applyFill="1" applyBorder="1" applyAlignment="1" applyProtection="1">
      <alignment horizontal="right" vertical="top" wrapText="1"/>
    </xf>
    <xf numFmtId="0" fontId="34" fillId="0" borderId="18" xfId="7" applyFont="1" applyBorder="1" applyProtection="1">
      <protection locked="0"/>
    </xf>
    <xf numFmtId="0" fontId="33" fillId="0" borderId="16" xfId="7" applyFont="1" applyBorder="1" applyAlignment="1" applyProtection="1">
      <alignment horizontal="right"/>
      <protection locked="0"/>
    </xf>
    <xf numFmtId="164" fontId="33" fillId="0" borderId="17" xfId="1" applyNumberFormat="1" applyFont="1" applyFill="1" applyBorder="1" applyProtection="1"/>
    <xf numFmtId="164" fontId="33" fillId="0" borderId="17" xfId="1" applyNumberFormat="1" applyFont="1" applyFill="1" applyBorder="1" applyAlignment="1" applyProtection="1"/>
    <xf numFmtId="0" fontId="34" fillId="0" borderId="19" xfId="7" applyFont="1" applyFill="1" applyBorder="1" applyAlignment="1" applyProtection="1">
      <alignment wrapText="1"/>
      <protection locked="0"/>
    </xf>
    <xf numFmtId="0" fontId="33" fillId="0" borderId="15" xfId="7" applyFont="1" applyBorder="1" applyAlignment="1" applyProtection="1">
      <protection locked="0"/>
    </xf>
    <xf numFmtId="0" fontId="33" fillId="0" borderId="15" xfId="7" applyFont="1" applyBorder="1" applyProtection="1">
      <protection locked="0"/>
    </xf>
    <xf numFmtId="164" fontId="33" fillId="0" borderId="10" xfId="1" applyNumberFormat="1" applyFont="1" applyFill="1" applyBorder="1" applyProtection="1"/>
    <xf numFmtId="164" fontId="33" fillId="0" borderId="11" xfId="1" applyNumberFormat="1" applyFont="1" applyFill="1" applyBorder="1" applyProtection="1"/>
    <xf numFmtId="164" fontId="33" fillId="0" borderId="11" xfId="1" applyNumberFormat="1" applyFont="1" applyFill="1" applyBorder="1" applyAlignment="1" applyProtection="1"/>
    <xf numFmtId="0" fontId="34" fillId="0" borderId="11" xfId="7" applyFont="1" applyFill="1" applyBorder="1" applyProtection="1">
      <protection locked="0"/>
    </xf>
    <xf numFmtId="164" fontId="34" fillId="0" borderId="0" xfId="1" applyNumberFormat="1" applyFont="1" applyProtection="1">
      <protection locked="0"/>
    </xf>
    <xf numFmtId="164" fontId="34" fillId="0" borderId="0" xfId="1" applyNumberFormat="1" applyFont="1" applyProtection="1"/>
    <xf numFmtId="164" fontId="34" fillId="0" borderId="0" xfId="1" applyNumberFormat="1" applyFont="1" applyAlignment="1" applyProtection="1"/>
    <xf numFmtId="0" fontId="11" fillId="0" borderId="6" xfId="0" applyFont="1" applyBorder="1" applyAlignment="1" applyProtection="1">
      <alignment vertical="center"/>
      <protection locked="0"/>
    </xf>
    <xf numFmtId="164" fontId="16" fillId="0" borderId="9" xfId="1" applyNumberFormat="1" applyFont="1" applyFill="1" applyBorder="1" applyAlignment="1" applyProtection="1">
      <alignment vertical="center"/>
      <protection locked="0"/>
    </xf>
    <xf numFmtId="164" fontId="16" fillId="0" borderId="9" xfId="1" applyNumberFormat="1" applyFont="1" applyFill="1" applyBorder="1" applyAlignment="1" applyProtection="1">
      <alignment vertical="center" wrapText="1"/>
      <protection locked="0"/>
    </xf>
    <xf numFmtId="49" fontId="11" fillId="5" borderId="9" xfId="1" applyNumberFormat="1" applyFont="1" applyFill="1" applyBorder="1" applyAlignment="1" applyProtection="1">
      <alignment vertical="center" wrapText="1"/>
      <protection locked="0"/>
    </xf>
    <xf numFmtId="164" fontId="17" fillId="0" borderId="9" xfId="1" applyNumberFormat="1" applyFont="1" applyFill="1" applyBorder="1" applyAlignment="1" applyProtection="1">
      <alignment vertical="center"/>
      <protection locked="0"/>
    </xf>
    <xf numFmtId="0" fontId="10" fillId="0" borderId="8" xfId="0" applyFont="1" applyBorder="1" applyAlignment="1" applyProtection="1">
      <alignment vertical="center"/>
      <protection locked="0"/>
    </xf>
    <xf numFmtId="0" fontId="10" fillId="0" borderId="7" xfId="0" applyFont="1" applyBorder="1" applyAlignment="1" applyProtection="1">
      <alignment vertical="center"/>
      <protection locked="0"/>
    </xf>
    <xf numFmtId="164" fontId="10" fillId="0" borderId="8" xfId="1" applyNumberFormat="1" applyFont="1" applyFill="1" applyBorder="1" applyAlignment="1" applyProtection="1">
      <alignment vertical="center"/>
    </xf>
    <xf numFmtId="164" fontId="17" fillId="0" borderId="8" xfId="1" applyNumberFormat="1" applyFont="1" applyFill="1" applyBorder="1" applyAlignment="1" applyProtection="1">
      <alignment horizontal="center" vertical="center" wrapText="1"/>
      <protection locked="0"/>
    </xf>
    <xf numFmtId="164" fontId="16" fillId="0" borderId="8" xfId="1" applyNumberFormat="1" applyFont="1" applyFill="1" applyBorder="1" applyAlignment="1" applyProtection="1">
      <alignment horizontal="left" vertical="center" wrapText="1"/>
      <protection locked="0"/>
    </xf>
    <xf numFmtId="164" fontId="16" fillId="0" borderId="8" xfId="1" applyNumberFormat="1" applyFont="1" applyFill="1" applyBorder="1" applyAlignment="1" applyProtection="1">
      <alignment horizontal="center" vertical="center" wrapText="1"/>
      <protection locked="0"/>
    </xf>
    <xf numFmtId="0" fontId="0" fillId="0" borderId="0" xfId="0" applyBorder="1" applyAlignment="1" applyProtection="1">
      <alignment vertical="center"/>
      <protection locked="0"/>
    </xf>
    <xf numFmtId="0" fontId="11" fillId="0" borderId="6" xfId="0" applyFont="1" applyBorder="1" applyAlignment="1" applyProtection="1">
      <alignment vertical="center" wrapText="1"/>
      <protection locked="0"/>
    </xf>
    <xf numFmtId="164" fontId="11" fillId="0" borderId="9" xfId="1" applyNumberFormat="1" applyFont="1" applyFill="1" applyBorder="1" applyAlignment="1" applyProtection="1">
      <alignment vertical="center" wrapText="1"/>
    </xf>
    <xf numFmtId="164" fontId="11" fillId="0" borderId="0" xfId="1" applyNumberFormat="1" applyFont="1" applyFill="1" applyBorder="1" applyAlignment="1" applyProtection="1">
      <alignment vertical="center" wrapText="1"/>
    </xf>
    <xf numFmtId="164" fontId="17" fillId="0" borderId="6" xfId="1" applyNumberFormat="1" applyFont="1" applyFill="1" applyBorder="1" applyAlignment="1" applyProtection="1">
      <alignment vertical="center"/>
      <protection locked="0"/>
    </xf>
    <xf numFmtId="0" fontId="11" fillId="0" borderId="13" xfId="0" applyFont="1" applyBorder="1" applyAlignment="1" applyProtection="1">
      <alignment vertical="center" wrapText="1"/>
      <protection locked="0"/>
    </xf>
    <xf numFmtId="0" fontId="11" fillId="5" borderId="13" xfId="0" applyFont="1" applyFill="1" applyBorder="1" applyAlignment="1" applyProtection="1">
      <alignment vertical="center" wrapText="1"/>
      <protection locked="0"/>
    </xf>
    <xf numFmtId="0" fontId="11" fillId="5" borderId="14" xfId="0" applyFont="1" applyFill="1" applyBorder="1" applyAlignment="1" applyProtection="1">
      <alignment vertical="center" wrapText="1"/>
      <protection locked="0"/>
    </xf>
    <xf numFmtId="164" fontId="11" fillId="0" borderId="7" xfId="1" applyNumberFormat="1" applyFont="1" applyFill="1" applyBorder="1" applyAlignment="1" applyProtection="1">
      <alignment horizontal="center" vertical="center" wrapText="1"/>
    </xf>
    <xf numFmtId="0" fontId="10" fillId="5" borderId="8" xfId="0" applyFont="1" applyFill="1" applyBorder="1" applyAlignment="1" applyProtection="1">
      <alignment vertical="center" wrapText="1"/>
      <protection locked="0"/>
    </xf>
    <xf numFmtId="164" fontId="16" fillId="0" borderId="8" xfId="1" applyNumberFormat="1" applyFont="1" applyFill="1" applyBorder="1" applyAlignment="1" applyProtection="1">
      <alignment horizontal="right" vertical="center" wrapText="1"/>
      <protection locked="0"/>
    </xf>
    <xf numFmtId="164" fontId="11" fillId="5" borderId="8" xfId="1" applyNumberFormat="1" applyFont="1" applyFill="1" applyBorder="1" applyAlignment="1" applyProtection="1">
      <alignment horizontal="right" vertical="center" wrapText="1"/>
      <protection locked="0"/>
    </xf>
    <xf numFmtId="0" fontId="11" fillId="0" borderId="14" xfId="0" applyFont="1" applyBorder="1" applyAlignment="1" applyProtection="1">
      <alignment vertical="center" wrapText="1"/>
      <protection locked="0"/>
    </xf>
    <xf numFmtId="164" fontId="11" fillId="0" borderId="6" xfId="1" applyNumberFormat="1" applyFont="1" applyFill="1" applyBorder="1" applyAlignment="1" applyProtection="1">
      <alignment horizontal="center" vertical="center" wrapText="1"/>
    </xf>
    <xf numFmtId="7" fontId="11" fillId="5" borderId="6" xfId="1" applyNumberFormat="1" applyFont="1" applyFill="1" applyBorder="1" applyAlignment="1" applyProtection="1">
      <alignment horizontal="right" vertical="center" wrapText="1"/>
      <protection locked="0"/>
    </xf>
    <xf numFmtId="164" fontId="17" fillId="0" borderId="9" xfId="1" applyNumberFormat="1" applyFont="1" applyFill="1" applyBorder="1" applyAlignment="1" applyProtection="1">
      <alignment horizontal="right" vertical="center" wrapText="1"/>
      <protection locked="0"/>
    </xf>
    <xf numFmtId="164" fontId="16" fillId="0" borderId="9" xfId="1" applyNumberFormat="1" applyFont="1" applyFill="1" applyBorder="1" applyAlignment="1" applyProtection="1">
      <alignment horizontal="right" vertical="center" wrapText="1"/>
      <protection locked="0"/>
    </xf>
    <xf numFmtId="49" fontId="11" fillId="5" borderId="9" xfId="1" applyNumberFormat="1" applyFont="1" applyFill="1" applyBorder="1" applyAlignment="1" applyProtection="1">
      <alignment horizontal="left" vertical="center" wrapText="1"/>
      <protection locked="0"/>
    </xf>
    <xf numFmtId="164" fontId="11" fillId="5" borderId="9" xfId="1" applyNumberFormat="1" applyFont="1" applyFill="1" applyBorder="1" applyAlignment="1" applyProtection="1">
      <alignment horizontal="left" vertical="center"/>
      <protection locked="0"/>
    </xf>
    <xf numFmtId="0" fontId="16" fillId="0" borderId="9" xfId="1" applyNumberFormat="1" applyFont="1" applyFill="1" applyBorder="1" applyAlignment="1" applyProtection="1">
      <alignment vertical="center"/>
      <protection locked="0"/>
    </xf>
    <xf numFmtId="0" fontId="0" fillId="0" borderId="0" xfId="0" applyAlignment="1" applyProtection="1">
      <alignment wrapText="1"/>
      <protection locked="0"/>
    </xf>
    <xf numFmtId="0" fontId="0" fillId="0" borderId="1" xfId="0" applyFont="1" applyBorder="1" applyAlignment="1" applyProtection="1">
      <alignment wrapText="1"/>
      <protection locked="0"/>
    </xf>
    <xf numFmtId="0" fontId="3" fillId="0" borderId="2" xfId="0" quotePrefix="1" applyFont="1" applyBorder="1" applyAlignment="1" applyProtection="1">
      <alignment horizontal="left" wrapText="1"/>
      <protection locked="0"/>
    </xf>
    <xf numFmtId="0" fontId="0" fillId="0" borderId="2" xfId="0" applyFont="1" applyBorder="1" applyAlignment="1" applyProtection="1">
      <alignment wrapText="1"/>
      <protection locked="0"/>
    </xf>
    <xf numFmtId="0" fontId="5" fillId="2" borderId="5" xfId="0" applyFont="1" applyFill="1" applyBorder="1" applyAlignment="1" applyProtection="1">
      <alignment horizontal="center" wrapText="1"/>
      <protection locked="0"/>
    </xf>
    <xf numFmtId="0" fontId="10" fillId="2" borderId="10" xfId="0" applyFont="1" applyFill="1" applyBorder="1" applyProtection="1">
      <protection locked="0"/>
    </xf>
    <xf numFmtId="0" fontId="11" fillId="2" borderId="10" xfId="0" applyFont="1" applyFill="1" applyBorder="1" applyAlignment="1" applyProtection="1">
      <protection locked="0"/>
    </xf>
    <xf numFmtId="0" fontId="11" fillId="5" borderId="10" xfId="0" applyFont="1" applyFill="1" applyBorder="1" applyAlignment="1" applyProtection="1">
      <alignment vertical="top"/>
      <protection locked="0"/>
    </xf>
    <xf numFmtId="164" fontId="11" fillId="0" borderId="10" xfId="1" applyNumberFormat="1" applyFont="1" applyFill="1" applyBorder="1" applyAlignment="1" applyProtection="1">
      <alignment vertical="top"/>
    </xf>
    <xf numFmtId="164" fontId="11" fillId="5" borderId="10" xfId="1" applyNumberFormat="1" applyFont="1" applyFill="1" applyBorder="1" applyAlignment="1" applyProtection="1">
      <alignment vertical="top"/>
      <protection locked="0"/>
    </xf>
    <xf numFmtId="164" fontId="11" fillId="5" borderId="11" xfId="1" applyNumberFormat="1" applyFont="1" applyFill="1" applyBorder="1" applyAlignment="1" applyProtection="1">
      <alignment vertical="top"/>
      <protection locked="0"/>
    </xf>
    <xf numFmtId="0" fontId="0" fillId="5" borderId="11" xfId="0" applyFill="1" applyBorder="1" applyAlignment="1" applyProtection="1">
      <alignment vertical="top" wrapText="1"/>
      <protection locked="0"/>
    </xf>
    <xf numFmtId="0" fontId="0" fillId="0" borderId="0" xfId="0" applyFill="1" applyAlignment="1" applyProtection="1">
      <alignment wrapText="1"/>
      <protection locked="0"/>
    </xf>
    <xf numFmtId="0" fontId="5" fillId="0" borderId="5" xfId="0" applyFont="1" applyFill="1" applyBorder="1" applyAlignment="1" applyProtection="1">
      <alignment horizontal="center" wrapText="1"/>
      <protection locked="0"/>
    </xf>
    <xf numFmtId="0" fontId="10" fillId="5" borderId="7" xfId="0" applyFont="1" applyFill="1" applyBorder="1" applyAlignment="1" applyProtection="1">
      <alignment horizontal="left"/>
      <protection locked="0"/>
    </xf>
    <xf numFmtId="0" fontId="10" fillId="0" borderId="10" xfId="0" applyFont="1" applyBorder="1" applyProtection="1">
      <protection locked="0"/>
    </xf>
    <xf numFmtId="0" fontId="11" fillId="0" borderId="10" xfId="0" applyFont="1" applyBorder="1" applyAlignment="1" applyProtection="1">
      <protection locked="0"/>
    </xf>
    <xf numFmtId="0" fontId="11" fillId="5" borderId="11" xfId="0" applyFont="1" applyFill="1" applyBorder="1" applyAlignment="1" applyProtection="1">
      <alignment vertical="top"/>
      <protection locked="0"/>
    </xf>
    <xf numFmtId="164" fontId="11" fillId="0" borderId="11" xfId="1" applyNumberFormat="1" applyFont="1" applyFill="1" applyBorder="1" applyAlignment="1" applyProtection="1">
      <alignment vertical="top"/>
    </xf>
    <xf numFmtId="164" fontId="11" fillId="0" borderId="1" xfId="1" applyNumberFormat="1" applyFont="1" applyFill="1" applyBorder="1" applyAlignment="1" applyProtection="1">
      <alignment vertical="top"/>
    </xf>
    <xf numFmtId="0" fontId="0" fillId="0" borderId="0" xfId="0" applyFill="1" applyBorder="1" applyAlignment="1" applyProtection="1">
      <alignment wrapText="1"/>
      <protection locked="0"/>
    </xf>
    <xf numFmtId="0" fontId="5" fillId="0" borderId="7" xfId="0" applyFont="1" applyBorder="1" applyAlignment="1" applyProtection="1">
      <alignment horizontal="center" wrapText="1"/>
      <protection locked="0"/>
    </xf>
    <xf numFmtId="0" fontId="9" fillId="2" borderId="13" xfId="0" applyFont="1" applyFill="1" applyBorder="1" applyAlignment="1" applyProtection="1">
      <alignment textRotation="90" wrapText="1"/>
      <protection locked="0"/>
    </xf>
    <xf numFmtId="164" fontId="9" fillId="0" borderId="7" xfId="1" applyNumberFormat="1" applyFont="1" applyFill="1" applyBorder="1" applyAlignment="1" applyProtection="1">
      <alignment horizontal="center" wrapText="1"/>
    </xf>
    <xf numFmtId="0" fontId="5" fillId="0" borderId="8" xfId="0" applyFont="1" applyFill="1" applyBorder="1" applyAlignment="1" applyProtection="1">
      <alignment horizontal="center" wrapText="1"/>
      <protection locked="0"/>
    </xf>
    <xf numFmtId="0" fontId="11" fillId="0" borderId="15" xfId="0" applyFont="1" applyBorder="1" applyAlignment="1" applyProtection="1">
      <protection locked="0"/>
    </xf>
    <xf numFmtId="0" fontId="11" fillId="5" borderId="15" xfId="0" applyFont="1" applyFill="1" applyBorder="1" applyAlignment="1" applyProtection="1">
      <alignment vertical="top"/>
      <protection locked="0"/>
    </xf>
    <xf numFmtId="164" fontId="5" fillId="0" borderId="18" xfId="1" applyNumberFormat="1" applyFont="1" applyFill="1" applyBorder="1" applyProtection="1"/>
    <xf numFmtId="164" fontId="5" fillId="0" borderId="18" xfId="1" applyNumberFormat="1" applyFont="1" applyFill="1" applyBorder="1" applyProtection="1">
      <protection locked="0"/>
    </xf>
    <xf numFmtId="0" fontId="10" fillId="2" borderId="8" xfId="0" applyFont="1" applyFill="1" applyBorder="1" applyAlignment="1" applyProtection="1">
      <alignment horizontal="right" vertical="center"/>
      <protection locked="0"/>
    </xf>
    <xf numFmtId="0" fontId="10" fillId="2" borderId="7" xfId="0" applyFont="1" applyFill="1" applyBorder="1" applyAlignment="1" applyProtection="1">
      <alignment vertical="center"/>
      <protection locked="0"/>
    </xf>
    <xf numFmtId="164" fontId="10" fillId="0" borderId="7" xfId="1" applyNumberFormat="1" applyFont="1" applyFill="1" applyBorder="1" applyAlignment="1" applyProtection="1">
      <alignment vertical="center"/>
    </xf>
    <xf numFmtId="164" fontId="10" fillId="5" borderId="7" xfId="1" applyNumberFormat="1" applyFont="1" applyFill="1" applyBorder="1" applyAlignment="1" applyProtection="1">
      <alignment vertical="center"/>
      <protection locked="0"/>
    </xf>
    <xf numFmtId="0" fontId="10" fillId="5" borderId="7" xfId="1" applyNumberFormat="1" applyFont="1" applyFill="1" applyBorder="1" applyAlignment="1" applyProtection="1">
      <alignment vertical="center" wrapText="1"/>
      <protection locked="0"/>
    </xf>
    <xf numFmtId="43" fontId="10" fillId="5" borderId="7" xfId="1" applyFont="1" applyFill="1" applyBorder="1" applyAlignment="1" applyProtection="1">
      <alignment vertical="center" wrapText="1"/>
      <protection locked="0"/>
    </xf>
    <xf numFmtId="164" fontId="15" fillId="0" borderId="7" xfId="1" applyNumberFormat="1" applyFont="1" applyFill="1" applyBorder="1" applyAlignment="1" applyProtection="1">
      <alignment vertical="center"/>
      <protection locked="0"/>
    </xf>
    <xf numFmtId="0" fontId="10" fillId="5" borderId="8" xfId="0" applyNumberFormat="1" applyFont="1" applyFill="1" applyBorder="1" applyAlignment="1" applyProtection="1">
      <alignment vertical="center" wrapText="1"/>
      <protection locked="0"/>
    </xf>
    <xf numFmtId="164" fontId="10" fillId="5" borderId="6" xfId="1" applyNumberFormat="1" applyFont="1" applyFill="1" applyBorder="1" applyAlignment="1" applyProtection="1">
      <alignment vertical="center"/>
      <protection locked="0"/>
    </xf>
    <xf numFmtId="164" fontId="10" fillId="5" borderId="9" xfId="1" applyNumberFormat="1" applyFont="1" applyFill="1" applyBorder="1" applyAlignment="1" applyProtection="1">
      <alignment vertical="center"/>
      <protection locked="0"/>
    </xf>
    <xf numFmtId="164" fontId="6" fillId="5" borderId="7" xfId="1" applyNumberFormat="1" applyFont="1" applyFill="1" applyBorder="1" applyAlignment="1" applyProtection="1">
      <alignment horizontal="center" vertical="center" wrapText="1"/>
      <protection locked="0"/>
    </xf>
    <xf numFmtId="164" fontId="10" fillId="5" borderId="8" xfId="1" applyNumberFormat="1" applyFont="1" applyFill="1" applyBorder="1" applyAlignment="1" applyProtection="1">
      <alignment vertical="center"/>
      <protection locked="0"/>
    </xf>
    <xf numFmtId="0" fontId="10" fillId="0" borderId="9" xfId="0" applyFont="1" applyBorder="1" applyAlignment="1" applyProtection="1">
      <alignment vertical="center"/>
      <protection locked="0"/>
    </xf>
    <xf numFmtId="164" fontId="10" fillId="0" borderId="9" xfId="1" applyNumberFormat="1" applyFont="1" applyFill="1" applyBorder="1" applyAlignment="1" applyProtection="1">
      <alignment vertical="center"/>
    </xf>
    <xf numFmtId="164" fontId="6" fillId="5" borderId="9" xfId="1" applyNumberFormat="1" applyFont="1" applyFill="1" applyBorder="1" applyAlignment="1" applyProtection="1">
      <alignment horizontal="center" vertical="center" wrapText="1"/>
      <protection locked="0"/>
    </xf>
    <xf numFmtId="43" fontId="10" fillId="5" borderId="9" xfId="1" applyFont="1" applyFill="1" applyBorder="1" applyAlignment="1" applyProtection="1">
      <alignment vertical="center"/>
      <protection locked="0"/>
    </xf>
    <xf numFmtId="164" fontId="17" fillId="0" borderId="9" xfId="1" applyNumberFormat="1" applyFont="1" applyFill="1" applyBorder="1" applyAlignment="1" applyProtection="1">
      <alignment horizontal="center" vertical="center" wrapText="1"/>
      <protection locked="0"/>
    </xf>
    <xf numFmtId="164" fontId="15" fillId="0" borderId="9" xfId="1" applyNumberFormat="1" applyFont="1" applyFill="1" applyBorder="1" applyAlignment="1" applyProtection="1">
      <alignment vertical="center"/>
      <protection locked="0"/>
    </xf>
    <xf numFmtId="164" fontId="11" fillId="5" borderId="7" xfId="1" applyNumberFormat="1" applyFont="1" applyFill="1" applyBorder="1" applyAlignment="1" applyProtection="1">
      <alignment horizontal="right" vertical="center" wrapText="1"/>
      <protection locked="0"/>
    </xf>
    <xf numFmtId="164" fontId="11" fillId="5" borderId="8" xfId="1" applyNumberFormat="1" applyFont="1" applyFill="1" applyBorder="1" applyAlignment="1" applyProtection="1">
      <alignment vertical="center"/>
      <protection locked="0"/>
    </xf>
    <xf numFmtId="0" fontId="0" fillId="6" borderId="24" xfId="7" applyFont="1" applyFill="1" applyBorder="1" applyAlignment="1">
      <alignment horizontal="left" vertical="center"/>
    </xf>
    <xf numFmtId="0" fontId="3" fillId="6" borderId="2" xfId="7" applyFill="1" applyBorder="1" applyAlignment="1">
      <alignment horizontal="left" vertical="center"/>
    </xf>
    <xf numFmtId="0" fontId="3" fillId="6" borderId="25" xfId="7" applyFill="1" applyBorder="1" applyAlignment="1">
      <alignment horizontal="left" vertical="center"/>
    </xf>
    <xf numFmtId="0" fontId="0" fillId="6" borderId="26" xfId="7" applyFont="1" applyFill="1" applyBorder="1" applyAlignment="1">
      <alignment horizontal="left" vertical="center"/>
    </xf>
    <xf numFmtId="0" fontId="3" fillId="6" borderId="3" xfId="7" applyFill="1" applyBorder="1" applyAlignment="1">
      <alignment horizontal="left" vertical="center"/>
    </xf>
    <xf numFmtId="0" fontId="3" fillId="6" borderId="27" xfId="7" applyFill="1" applyBorder="1" applyAlignment="1">
      <alignment horizontal="left" vertical="center"/>
    </xf>
    <xf numFmtId="0" fontId="3" fillId="6" borderId="26" xfId="7" applyFill="1" applyBorder="1" applyAlignment="1">
      <alignment horizontal="left" vertical="center"/>
    </xf>
    <xf numFmtId="0" fontId="0" fillId="6" borderId="28" xfId="7" applyFont="1" applyFill="1" applyBorder="1" applyAlignment="1">
      <alignment horizontal="left" vertical="center"/>
    </xf>
    <xf numFmtId="0" fontId="3" fillId="6" borderId="17" xfId="7" applyFill="1" applyBorder="1" applyAlignment="1">
      <alignment horizontal="left" vertical="center"/>
    </xf>
    <xf numFmtId="0" fontId="3" fillId="6" borderId="29" xfId="7" applyFill="1" applyBorder="1" applyAlignment="1">
      <alignment horizontal="left" vertical="center"/>
    </xf>
    <xf numFmtId="0" fontId="37" fillId="6" borderId="21" xfId="7" applyFont="1" applyFill="1" applyBorder="1" applyAlignment="1">
      <alignment horizontal="left" vertical="center"/>
    </xf>
    <xf numFmtId="0" fontId="37" fillId="6" borderId="22" xfId="7" applyFont="1" applyFill="1" applyBorder="1" applyAlignment="1">
      <alignment horizontal="left" vertical="center"/>
    </xf>
    <xf numFmtId="0" fontId="37" fillId="6" borderId="23" xfId="7" applyFont="1" applyFill="1" applyBorder="1" applyAlignment="1">
      <alignment horizontal="left" vertical="center"/>
    </xf>
    <xf numFmtId="0" fontId="4" fillId="0" borderId="0" xfId="7" applyFont="1" applyAlignment="1" applyProtection="1">
      <alignment horizontal="center"/>
      <protection locked="0"/>
    </xf>
    <xf numFmtId="0" fontId="4" fillId="0" borderId="0" xfId="7" applyFont="1" applyAlignment="1" applyProtection="1">
      <alignment horizontal="center" vertical="center" wrapText="1"/>
    </xf>
    <xf numFmtId="0" fontId="8" fillId="0" borderId="0" xfId="7" applyFont="1" applyAlignment="1" applyProtection="1">
      <alignment wrapText="1"/>
    </xf>
    <xf numFmtId="0" fontId="4" fillId="0" borderId="0" xfId="0" applyFont="1" applyAlignment="1" applyProtection="1">
      <alignment horizontal="center"/>
      <protection locked="0"/>
    </xf>
    <xf numFmtId="0" fontId="4" fillId="0" borderId="0" xfId="0" applyFont="1" applyAlignment="1" applyProtection="1">
      <alignment horizontal="center" vertical="center" wrapText="1"/>
      <protection locked="0"/>
    </xf>
    <xf numFmtId="0" fontId="8" fillId="0" borderId="0" xfId="0" applyFont="1" applyAlignment="1" applyProtection="1">
      <alignment wrapText="1"/>
      <protection locked="0"/>
    </xf>
    <xf numFmtId="0" fontId="4" fillId="7" borderId="0" xfId="23" applyFont="1" applyFill="1" applyAlignment="1" applyProtection="1">
      <alignment horizontal="center" vertical="center"/>
      <protection locked="0"/>
    </xf>
    <xf numFmtId="0" fontId="4" fillId="7" borderId="1" xfId="23" applyFont="1" applyFill="1" applyBorder="1" applyAlignment="1" applyProtection="1">
      <alignment horizontal="center" vertical="center"/>
      <protection locked="0"/>
    </xf>
    <xf numFmtId="49" fontId="16" fillId="0" borderId="9" xfId="1" applyNumberFormat="1" applyFont="1" applyFill="1" applyBorder="1" applyAlignment="1" applyProtection="1">
      <alignment vertical="center" wrapText="1"/>
      <protection locked="0"/>
    </xf>
  </cellXfs>
  <cellStyles count="48">
    <cellStyle name="Comma" xfId="1" builtinId="3"/>
    <cellStyle name="Comma 2" xfId="2"/>
    <cellStyle name="Comma 2 2" xfId="14"/>
    <cellStyle name="Comma 3" xfId="9"/>
    <cellStyle name="Comma 4" xfId="12"/>
    <cellStyle name="Comma 4 2" xfId="34"/>
    <cellStyle name="Comma 4 3" xfId="35"/>
    <cellStyle name="Comma 4 4" xfId="33"/>
    <cellStyle name="Comma 4 5" xfId="25"/>
    <cellStyle name="Comma 5" xfId="36"/>
    <cellStyle name="Comma 5 2" xfId="32"/>
    <cellStyle name="Currency" xfId="6" builtinId="4"/>
    <cellStyle name="Currency 2" xfId="20"/>
    <cellStyle name="Currency 2 2" xfId="30"/>
    <cellStyle name="Currency 2 3" xfId="37"/>
    <cellStyle name="Currency 3" xfId="22"/>
    <cellStyle name="Currency 4" xfId="31"/>
    <cellStyle name="Currency 4 2" xfId="38"/>
    <cellStyle name="Currency 5" xfId="39"/>
    <cellStyle name="Currency 6" xfId="40"/>
    <cellStyle name="Hyperlink 2" xfId="16"/>
    <cellStyle name="Normal" xfId="0" builtinId="0"/>
    <cellStyle name="Normal 10" xfId="23"/>
    <cellStyle name="Normal 10 2" xfId="29"/>
    <cellStyle name="Normal 10 3" xfId="28"/>
    <cellStyle name="Normal 11" xfId="41"/>
    <cellStyle name="Normal 11 2" xfId="42"/>
    <cellStyle name="Normal 2" xfId="3"/>
    <cellStyle name="Normal 2 2" xfId="13"/>
    <cellStyle name="Normal 3" xfId="4"/>
    <cellStyle name="Normal 3 2" xfId="8"/>
    <cellStyle name="Normal 4" xfId="5"/>
    <cellStyle name="Normal 4 2" xfId="7"/>
    <cellStyle name="Normal 5" xfId="10"/>
    <cellStyle name="Normal 5 2" xfId="17"/>
    <cellStyle name="Normal 5 2 2" xfId="43"/>
    <cellStyle name="Normal 5 2 3" xfId="27"/>
    <cellStyle name="Normal 6" xfId="18"/>
    <cellStyle name="Normal 7" xfId="11"/>
    <cellStyle name="Normal 7 2" xfId="44"/>
    <cellStyle name="Normal 7 3" xfId="24"/>
    <cellStyle name="Normal 8" xfId="19"/>
    <cellStyle name="Normal 8 2" xfId="45"/>
    <cellStyle name="Normal 9" xfId="21"/>
    <cellStyle name="Percent 2" xfId="15"/>
    <cellStyle name="Percent 2 2" xfId="46"/>
    <cellStyle name="Percent 2 3" xfId="26"/>
    <cellStyle name="Percent 3" xfId="47"/>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123825</xdr:colOff>
      <xdr:row>3</xdr:row>
      <xdr:rowOff>247650</xdr:rowOff>
    </xdr:from>
    <xdr:ext cx="184731" cy="264560"/>
    <xdr:sp macro="" textlink="">
      <xdr:nvSpPr>
        <xdr:cNvPr id="2" name="TextBox 1"/>
        <xdr:cNvSpPr txBox="1"/>
      </xdr:nvSpPr>
      <xdr:spPr>
        <a:xfrm>
          <a:off x="704850" y="95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28575</xdr:colOff>
      <xdr:row>0</xdr:row>
      <xdr:rowOff>47625</xdr:rowOff>
    </xdr:from>
    <xdr:ext cx="5229225" cy="1809750"/>
    <xdr:sp macro="" textlink="">
      <xdr:nvSpPr>
        <xdr:cNvPr id="3" name="TextBox 2"/>
        <xdr:cNvSpPr txBox="1"/>
      </xdr:nvSpPr>
      <xdr:spPr>
        <a:xfrm>
          <a:off x="28575" y="47625"/>
          <a:ext cx="5229225" cy="1809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400" b="1" i="0" u="none" strike="noStrike">
              <a:solidFill>
                <a:schemeClr val="tx1"/>
              </a:solidFill>
              <a:effectLst/>
              <a:latin typeface="Times New Roman" pitchFamily="18" charset="0"/>
              <a:ea typeface="+mn-ea"/>
              <a:cs typeface="Times New Roman" pitchFamily="18" charset="0"/>
            </a:rPr>
            <a:t>Definition of Prioritization</a:t>
          </a:r>
          <a:r>
            <a:rPr lang="en-US" sz="1400" b="0" i="0" u="none" strike="noStrike" baseline="0">
              <a:solidFill>
                <a:schemeClr val="tx1"/>
              </a:solidFill>
              <a:effectLst/>
              <a:latin typeface="Times New Roman" pitchFamily="18" charset="0"/>
              <a:ea typeface="+mn-ea"/>
              <a:cs typeface="Times New Roman" pitchFamily="18" charset="0"/>
            </a:rPr>
            <a:t> </a:t>
          </a:r>
          <a:r>
            <a:rPr lang="en-US" sz="1400" b="1" i="0" u="none" strike="noStrike" baseline="0">
              <a:solidFill>
                <a:schemeClr val="tx1"/>
              </a:solidFill>
              <a:effectLst/>
              <a:latin typeface="Times New Roman" pitchFamily="18" charset="0"/>
              <a:ea typeface="+mn-ea"/>
              <a:cs typeface="Times New Roman" pitchFamily="18" charset="0"/>
            </a:rPr>
            <a:t>(Budget Commiteee)</a:t>
          </a:r>
          <a:endParaRPr lang="en-US" sz="1400" b="1">
            <a:latin typeface="Times New Roman" pitchFamily="18" charset="0"/>
            <a:cs typeface="Times New Roman" pitchFamily="18" charset="0"/>
          </a:endParaRPr>
        </a:p>
        <a:p>
          <a:pPr algn="ctr"/>
          <a:endParaRPr lang="en-US" sz="1400">
            <a:latin typeface="Times New Roman" pitchFamily="18" charset="0"/>
            <a:cs typeface="Times New Roman" pitchFamily="18" charset="0"/>
          </a:endParaRPr>
        </a:p>
        <a:p>
          <a:r>
            <a:rPr lang="en-US" sz="1400" b="0" i="0" u="none" strike="noStrike">
              <a:solidFill>
                <a:schemeClr val="tx1"/>
              </a:solidFill>
              <a:effectLst/>
              <a:latin typeface="Times New Roman" pitchFamily="18" charset="0"/>
              <a:ea typeface="+mn-ea"/>
              <a:cs typeface="Times New Roman" pitchFamily="18" charset="0"/>
            </a:rPr>
            <a:t>0 = State Mandated</a:t>
          </a:r>
          <a:r>
            <a:rPr lang="en-US" sz="1400" b="0" i="0" u="none" strike="noStrike" baseline="0">
              <a:solidFill>
                <a:schemeClr val="tx1"/>
              </a:solidFill>
              <a:effectLst/>
              <a:latin typeface="Times New Roman" pitchFamily="18" charset="0"/>
              <a:ea typeface="+mn-ea"/>
              <a:cs typeface="Times New Roman" pitchFamily="18" charset="0"/>
            </a:rPr>
            <a:t> and r</a:t>
          </a:r>
          <a:r>
            <a:rPr lang="en-US" sz="1400" b="0" i="0" u="none" strike="noStrike">
              <a:solidFill>
                <a:schemeClr val="tx1"/>
              </a:solidFill>
              <a:effectLst/>
              <a:latin typeface="Times New Roman" pitchFamily="18" charset="0"/>
              <a:ea typeface="+mn-ea"/>
              <a:cs typeface="Times New Roman" pitchFamily="18" charset="0"/>
            </a:rPr>
            <a:t>equired by accrediation,</a:t>
          </a:r>
          <a:r>
            <a:rPr lang="en-US" sz="1400" b="0" i="0" u="none" strike="noStrike" baseline="0">
              <a:solidFill>
                <a:schemeClr val="tx1"/>
              </a:solidFill>
              <a:effectLst/>
              <a:latin typeface="Times New Roman" pitchFamily="18" charset="0"/>
              <a:ea typeface="+mn-ea"/>
              <a:cs typeface="Times New Roman" pitchFamily="18" charset="0"/>
            </a:rPr>
            <a:t> licensing or regulatory requirement </a:t>
          </a:r>
          <a:endParaRPr lang="en-US" sz="1400">
            <a:latin typeface="Times New Roman" pitchFamily="18" charset="0"/>
            <a:cs typeface="Times New Roman" pitchFamily="18" charset="0"/>
          </a:endParaRPr>
        </a:p>
        <a:p>
          <a:r>
            <a:rPr lang="en-US" sz="1400" b="0" i="0" u="none" strike="noStrike">
              <a:solidFill>
                <a:schemeClr val="tx1"/>
              </a:solidFill>
              <a:effectLst/>
              <a:latin typeface="Times New Roman" pitchFamily="18" charset="0"/>
              <a:ea typeface="+mn-ea"/>
              <a:cs typeface="Times New Roman" pitchFamily="18" charset="0"/>
            </a:rPr>
            <a:t>1 = Essential to the operation of the program or health</a:t>
          </a:r>
          <a:r>
            <a:rPr lang="en-US" sz="1400" b="0" i="0" u="none" strike="noStrike" baseline="0">
              <a:solidFill>
                <a:schemeClr val="tx1"/>
              </a:solidFill>
              <a:effectLst/>
              <a:latin typeface="Times New Roman" pitchFamily="18" charset="0"/>
              <a:ea typeface="+mn-ea"/>
              <a:cs typeface="Times New Roman" pitchFamily="18" charset="0"/>
            </a:rPr>
            <a:t> and</a:t>
          </a:r>
          <a:r>
            <a:rPr lang="en-US" sz="1400" b="0" i="0" u="none" strike="noStrike">
              <a:solidFill>
                <a:schemeClr val="tx1"/>
              </a:solidFill>
              <a:effectLst/>
              <a:latin typeface="Times New Roman" pitchFamily="18" charset="0"/>
              <a:ea typeface="+mn-ea"/>
              <a:cs typeface="Times New Roman" pitchFamily="18" charset="0"/>
            </a:rPr>
            <a:t> safety.</a:t>
          </a:r>
          <a:r>
            <a:rPr lang="en-US" sz="1400">
              <a:latin typeface="Times New Roman" pitchFamily="18" charset="0"/>
              <a:cs typeface="Times New Roman" pitchFamily="18" charset="0"/>
            </a:rPr>
            <a:t> </a:t>
          </a:r>
        </a:p>
        <a:p>
          <a:r>
            <a:rPr lang="en-US" sz="1400" b="0" i="0" u="none" strike="noStrike">
              <a:solidFill>
                <a:schemeClr val="tx1"/>
              </a:solidFill>
              <a:effectLst/>
              <a:latin typeface="Times New Roman" pitchFamily="18" charset="0"/>
              <a:ea typeface="+mn-ea"/>
              <a:cs typeface="Times New Roman" pitchFamily="18" charset="0"/>
            </a:rPr>
            <a:t>2 = Important, but not essential or required.  </a:t>
          </a:r>
          <a:r>
            <a:rPr lang="en-US" sz="1400">
              <a:latin typeface="Times New Roman" pitchFamily="18" charset="0"/>
              <a:cs typeface="Times New Roman" pitchFamily="18" charset="0"/>
            </a:rPr>
            <a:t> </a:t>
          </a:r>
        </a:p>
        <a:p>
          <a:r>
            <a:rPr lang="en-US" sz="1400" b="0" i="0" u="none" strike="noStrike">
              <a:solidFill>
                <a:schemeClr val="tx1"/>
              </a:solidFill>
              <a:effectLst/>
              <a:latin typeface="Times New Roman" pitchFamily="18" charset="0"/>
              <a:ea typeface="+mn-ea"/>
              <a:cs typeface="Times New Roman" pitchFamily="18" charset="0"/>
            </a:rPr>
            <a:t>3 = Expand or enhance program (wish list)</a:t>
          </a:r>
          <a:r>
            <a:rPr lang="en-US" sz="1400">
              <a:latin typeface="Times New Roman" pitchFamily="18" charset="0"/>
              <a:cs typeface="Times New Roman" pitchFamily="18" charset="0"/>
            </a:rPr>
            <a:t> </a:t>
          </a:r>
        </a:p>
      </xdr:txBody>
    </xdr:sp>
    <xdr:clientData/>
  </xdr:oneCellAnchor>
  <xdr:oneCellAnchor>
    <xdr:from>
      <xdr:col>14</xdr:col>
      <xdr:colOff>0</xdr:colOff>
      <xdr:row>0</xdr:row>
      <xdr:rowOff>0</xdr:rowOff>
    </xdr:from>
    <xdr:ext cx="5057775" cy="1600200"/>
    <xdr:sp macro="" textlink="">
      <xdr:nvSpPr>
        <xdr:cNvPr id="4" name="TextBox 3"/>
        <xdr:cNvSpPr txBox="1"/>
      </xdr:nvSpPr>
      <xdr:spPr>
        <a:xfrm>
          <a:off x="6010275" y="0"/>
          <a:ext cx="5057775" cy="1600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400" b="1" i="0" u="none" strike="noStrike">
              <a:solidFill>
                <a:schemeClr val="tx1"/>
              </a:solidFill>
              <a:effectLst/>
              <a:latin typeface="Times New Roman" pitchFamily="18" charset="0"/>
              <a:ea typeface="+mn-ea"/>
              <a:cs typeface="Times New Roman" pitchFamily="18" charset="0"/>
            </a:rPr>
            <a:t>Definition of Prioritization</a:t>
          </a:r>
          <a:r>
            <a:rPr lang="en-US" sz="1400" b="0" i="0" u="none" strike="noStrike" baseline="0">
              <a:solidFill>
                <a:schemeClr val="tx1"/>
              </a:solidFill>
              <a:effectLst/>
              <a:latin typeface="Times New Roman" pitchFamily="18" charset="0"/>
              <a:ea typeface="+mn-ea"/>
              <a:cs typeface="Times New Roman" pitchFamily="18" charset="0"/>
            </a:rPr>
            <a:t> </a:t>
          </a:r>
          <a:r>
            <a:rPr lang="en-US" sz="1400" b="1" i="0" u="none" strike="noStrike" baseline="0">
              <a:solidFill>
                <a:schemeClr val="tx1"/>
              </a:solidFill>
              <a:effectLst/>
              <a:latin typeface="Times New Roman" pitchFamily="18" charset="0"/>
              <a:ea typeface="+mn-ea"/>
              <a:cs typeface="Times New Roman" pitchFamily="18" charset="0"/>
            </a:rPr>
            <a:t>(Perkins Commiteee)</a:t>
          </a:r>
          <a:endParaRPr lang="en-US" sz="1400" b="1">
            <a:latin typeface="Times New Roman" pitchFamily="18" charset="0"/>
            <a:cs typeface="Times New Roman" pitchFamily="18" charset="0"/>
          </a:endParaRPr>
        </a:p>
        <a:p>
          <a:pPr algn="ctr"/>
          <a:endParaRPr lang="en-US" sz="1400">
            <a:latin typeface="Times New Roman" pitchFamily="18" charset="0"/>
            <a:cs typeface="Times New Roman" pitchFamily="18" charset="0"/>
          </a:endParaRPr>
        </a:p>
        <a:p>
          <a:pPr algn="ctr"/>
          <a:r>
            <a:rPr lang="en-US" sz="1400">
              <a:latin typeface="Times New Roman" pitchFamily="18" charset="0"/>
              <a:cs typeface="Times New Roman" pitchFamily="18" charset="0"/>
            </a:rPr>
            <a:t>Within</a:t>
          </a:r>
          <a:r>
            <a:rPr lang="en-US" sz="1400" baseline="0">
              <a:latin typeface="Times New Roman" pitchFamily="18" charset="0"/>
              <a:cs typeface="Times New Roman" pitchFamily="18" charset="0"/>
            </a:rPr>
            <a:t> your Perkins eligible items prioritize them using A-Z ranking.  (A) being the most important item to your program and (Z) being the least important.  Remeber that Perkins funds are to be used for Program enhancement not for your day to day operations.</a:t>
          </a:r>
          <a:endParaRPr lang="en-US" sz="1400">
            <a:latin typeface="Times New Roman" pitchFamily="18" charset="0"/>
            <a:cs typeface="Times New Roman" pitchFamily="18" charset="0"/>
          </a:endParaRPr>
        </a:p>
      </xdr:txBody>
    </xdr:sp>
    <xdr:clientData/>
  </xdr:oneCellAnchor>
  <xdr:oneCellAnchor>
    <xdr:from>
      <xdr:col>3</xdr:col>
      <xdr:colOff>123825</xdr:colOff>
      <xdr:row>3</xdr:row>
      <xdr:rowOff>247650</xdr:rowOff>
    </xdr:from>
    <xdr:ext cx="184731" cy="264560"/>
    <xdr:sp macro="" textlink="">
      <xdr:nvSpPr>
        <xdr:cNvPr id="5" name="TextBox 4"/>
        <xdr:cNvSpPr txBox="1"/>
      </xdr:nvSpPr>
      <xdr:spPr>
        <a:xfrm>
          <a:off x="704850" y="95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28575</xdr:colOff>
      <xdr:row>0</xdr:row>
      <xdr:rowOff>47625</xdr:rowOff>
    </xdr:from>
    <xdr:ext cx="5229225" cy="1809750"/>
    <xdr:sp macro="" textlink="">
      <xdr:nvSpPr>
        <xdr:cNvPr id="6" name="TextBox 5"/>
        <xdr:cNvSpPr txBox="1"/>
      </xdr:nvSpPr>
      <xdr:spPr>
        <a:xfrm>
          <a:off x="28575" y="47625"/>
          <a:ext cx="5229225" cy="1809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400" b="1" i="0" u="none" strike="noStrike">
              <a:solidFill>
                <a:schemeClr val="tx1"/>
              </a:solidFill>
              <a:effectLst/>
              <a:latin typeface="Times New Roman" pitchFamily="18" charset="0"/>
              <a:ea typeface="+mn-ea"/>
              <a:cs typeface="Times New Roman" pitchFamily="18" charset="0"/>
            </a:rPr>
            <a:t>Definition of Prioritization</a:t>
          </a:r>
          <a:r>
            <a:rPr lang="en-US" sz="1400" b="0" i="0" u="none" strike="noStrike" baseline="0">
              <a:solidFill>
                <a:schemeClr val="tx1"/>
              </a:solidFill>
              <a:effectLst/>
              <a:latin typeface="Times New Roman" pitchFamily="18" charset="0"/>
              <a:ea typeface="+mn-ea"/>
              <a:cs typeface="Times New Roman" pitchFamily="18" charset="0"/>
            </a:rPr>
            <a:t> </a:t>
          </a:r>
          <a:r>
            <a:rPr lang="en-US" sz="1400" b="1" i="0" u="none" strike="noStrike" baseline="0">
              <a:solidFill>
                <a:schemeClr val="tx1"/>
              </a:solidFill>
              <a:effectLst/>
              <a:latin typeface="Times New Roman" pitchFamily="18" charset="0"/>
              <a:ea typeface="+mn-ea"/>
              <a:cs typeface="Times New Roman" pitchFamily="18" charset="0"/>
            </a:rPr>
            <a:t>(Budget Commiteee)</a:t>
          </a:r>
          <a:endParaRPr lang="en-US" sz="1400" b="1">
            <a:latin typeface="Times New Roman" pitchFamily="18" charset="0"/>
            <a:cs typeface="Times New Roman" pitchFamily="18" charset="0"/>
          </a:endParaRPr>
        </a:p>
        <a:p>
          <a:pPr algn="ctr"/>
          <a:endParaRPr lang="en-US" sz="1400">
            <a:latin typeface="Times New Roman" pitchFamily="18" charset="0"/>
            <a:cs typeface="Times New Roman" pitchFamily="18" charset="0"/>
          </a:endParaRPr>
        </a:p>
        <a:p>
          <a:r>
            <a:rPr lang="en-US" sz="1400" b="0" i="0" u="none" strike="noStrike">
              <a:solidFill>
                <a:schemeClr val="tx1"/>
              </a:solidFill>
              <a:effectLst/>
              <a:latin typeface="Times New Roman" pitchFamily="18" charset="0"/>
              <a:ea typeface="+mn-ea"/>
              <a:cs typeface="Times New Roman" pitchFamily="18" charset="0"/>
            </a:rPr>
            <a:t>0 = State Mandated</a:t>
          </a:r>
          <a:r>
            <a:rPr lang="en-US" sz="1400" b="0" i="0" u="none" strike="noStrike" baseline="0">
              <a:solidFill>
                <a:schemeClr val="tx1"/>
              </a:solidFill>
              <a:effectLst/>
              <a:latin typeface="Times New Roman" pitchFamily="18" charset="0"/>
              <a:ea typeface="+mn-ea"/>
              <a:cs typeface="Times New Roman" pitchFamily="18" charset="0"/>
            </a:rPr>
            <a:t> and r</a:t>
          </a:r>
          <a:r>
            <a:rPr lang="en-US" sz="1400" b="0" i="0" u="none" strike="noStrike">
              <a:solidFill>
                <a:schemeClr val="tx1"/>
              </a:solidFill>
              <a:effectLst/>
              <a:latin typeface="Times New Roman" pitchFamily="18" charset="0"/>
              <a:ea typeface="+mn-ea"/>
              <a:cs typeface="Times New Roman" pitchFamily="18" charset="0"/>
            </a:rPr>
            <a:t>equired by accrediation,</a:t>
          </a:r>
          <a:r>
            <a:rPr lang="en-US" sz="1400" b="0" i="0" u="none" strike="noStrike" baseline="0">
              <a:solidFill>
                <a:schemeClr val="tx1"/>
              </a:solidFill>
              <a:effectLst/>
              <a:latin typeface="Times New Roman" pitchFamily="18" charset="0"/>
              <a:ea typeface="+mn-ea"/>
              <a:cs typeface="Times New Roman" pitchFamily="18" charset="0"/>
            </a:rPr>
            <a:t> licensing or regulatory requirement </a:t>
          </a:r>
          <a:endParaRPr lang="en-US" sz="1400">
            <a:latin typeface="Times New Roman" pitchFamily="18" charset="0"/>
            <a:cs typeface="Times New Roman" pitchFamily="18" charset="0"/>
          </a:endParaRPr>
        </a:p>
        <a:p>
          <a:r>
            <a:rPr lang="en-US" sz="1400" b="0" i="0" u="none" strike="noStrike">
              <a:solidFill>
                <a:schemeClr val="tx1"/>
              </a:solidFill>
              <a:effectLst/>
              <a:latin typeface="Times New Roman" pitchFamily="18" charset="0"/>
              <a:ea typeface="+mn-ea"/>
              <a:cs typeface="Times New Roman" pitchFamily="18" charset="0"/>
            </a:rPr>
            <a:t>1 = Essential to the operation of the program or health</a:t>
          </a:r>
          <a:r>
            <a:rPr lang="en-US" sz="1400" b="0" i="0" u="none" strike="noStrike" baseline="0">
              <a:solidFill>
                <a:schemeClr val="tx1"/>
              </a:solidFill>
              <a:effectLst/>
              <a:latin typeface="Times New Roman" pitchFamily="18" charset="0"/>
              <a:ea typeface="+mn-ea"/>
              <a:cs typeface="Times New Roman" pitchFamily="18" charset="0"/>
            </a:rPr>
            <a:t> and</a:t>
          </a:r>
          <a:r>
            <a:rPr lang="en-US" sz="1400" b="0" i="0" u="none" strike="noStrike">
              <a:solidFill>
                <a:schemeClr val="tx1"/>
              </a:solidFill>
              <a:effectLst/>
              <a:latin typeface="Times New Roman" pitchFamily="18" charset="0"/>
              <a:ea typeface="+mn-ea"/>
              <a:cs typeface="Times New Roman" pitchFamily="18" charset="0"/>
            </a:rPr>
            <a:t> safety.</a:t>
          </a:r>
          <a:r>
            <a:rPr lang="en-US" sz="1400">
              <a:latin typeface="Times New Roman" pitchFamily="18" charset="0"/>
              <a:cs typeface="Times New Roman" pitchFamily="18" charset="0"/>
            </a:rPr>
            <a:t> </a:t>
          </a:r>
        </a:p>
        <a:p>
          <a:r>
            <a:rPr lang="en-US" sz="1400" b="0" i="0" u="none" strike="noStrike">
              <a:solidFill>
                <a:schemeClr val="tx1"/>
              </a:solidFill>
              <a:effectLst/>
              <a:latin typeface="Times New Roman" pitchFamily="18" charset="0"/>
              <a:ea typeface="+mn-ea"/>
              <a:cs typeface="Times New Roman" pitchFamily="18" charset="0"/>
            </a:rPr>
            <a:t>2 = Important, but not essential or required.  </a:t>
          </a:r>
          <a:r>
            <a:rPr lang="en-US" sz="1400">
              <a:latin typeface="Times New Roman" pitchFamily="18" charset="0"/>
              <a:cs typeface="Times New Roman" pitchFamily="18" charset="0"/>
            </a:rPr>
            <a:t> </a:t>
          </a:r>
        </a:p>
        <a:p>
          <a:r>
            <a:rPr lang="en-US" sz="1400" b="0" i="0" u="none" strike="noStrike">
              <a:solidFill>
                <a:schemeClr val="tx1"/>
              </a:solidFill>
              <a:effectLst/>
              <a:latin typeface="Times New Roman" pitchFamily="18" charset="0"/>
              <a:ea typeface="+mn-ea"/>
              <a:cs typeface="Times New Roman" pitchFamily="18" charset="0"/>
            </a:rPr>
            <a:t>3 = Expand or enhance program (wish list)</a:t>
          </a:r>
          <a:r>
            <a:rPr lang="en-US" sz="1400">
              <a:latin typeface="Times New Roman" pitchFamily="18" charset="0"/>
              <a:cs typeface="Times New Roman" pitchFamily="18" charset="0"/>
            </a:rPr>
            <a:t> </a:t>
          </a:r>
        </a:p>
      </xdr:txBody>
    </xdr:sp>
    <xdr:clientData/>
  </xdr:oneCellAnchor>
  <xdr:oneCellAnchor>
    <xdr:from>
      <xdr:col>14</xdr:col>
      <xdr:colOff>0</xdr:colOff>
      <xdr:row>0</xdr:row>
      <xdr:rowOff>0</xdr:rowOff>
    </xdr:from>
    <xdr:ext cx="5057775" cy="1600200"/>
    <xdr:sp macro="" textlink="">
      <xdr:nvSpPr>
        <xdr:cNvPr id="7" name="TextBox 6"/>
        <xdr:cNvSpPr txBox="1"/>
      </xdr:nvSpPr>
      <xdr:spPr>
        <a:xfrm>
          <a:off x="6010275" y="0"/>
          <a:ext cx="5057775" cy="1600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400" b="1" i="0" u="none" strike="noStrike">
              <a:solidFill>
                <a:schemeClr val="tx1"/>
              </a:solidFill>
              <a:effectLst/>
              <a:latin typeface="Times New Roman" pitchFamily="18" charset="0"/>
              <a:ea typeface="+mn-ea"/>
              <a:cs typeface="Times New Roman" pitchFamily="18" charset="0"/>
            </a:rPr>
            <a:t>Definition of Prioritization</a:t>
          </a:r>
          <a:r>
            <a:rPr lang="en-US" sz="1400" b="0" i="0" u="none" strike="noStrike" baseline="0">
              <a:solidFill>
                <a:schemeClr val="tx1"/>
              </a:solidFill>
              <a:effectLst/>
              <a:latin typeface="Times New Roman" pitchFamily="18" charset="0"/>
              <a:ea typeface="+mn-ea"/>
              <a:cs typeface="Times New Roman" pitchFamily="18" charset="0"/>
            </a:rPr>
            <a:t> </a:t>
          </a:r>
          <a:r>
            <a:rPr lang="en-US" sz="1400" b="1" i="0" u="none" strike="noStrike" baseline="0">
              <a:solidFill>
                <a:schemeClr val="tx1"/>
              </a:solidFill>
              <a:effectLst/>
              <a:latin typeface="Times New Roman" pitchFamily="18" charset="0"/>
              <a:ea typeface="+mn-ea"/>
              <a:cs typeface="Times New Roman" pitchFamily="18" charset="0"/>
            </a:rPr>
            <a:t>(Perkins Commiteee)</a:t>
          </a:r>
          <a:endParaRPr lang="en-US" sz="1400" b="1">
            <a:latin typeface="Times New Roman" pitchFamily="18" charset="0"/>
            <a:cs typeface="Times New Roman" pitchFamily="18" charset="0"/>
          </a:endParaRPr>
        </a:p>
        <a:p>
          <a:pPr algn="ctr"/>
          <a:endParaRPr lang="en-US" sz="1400">
            <a:latin typeface="Times New Roman" pitchFamily="18" charset="0"/>
            <a:cs typeface="Times New Roman" pitchFamily="18" charset="0"/>
          </a:endParaRPr>
        </a:p>
        <a:p>
          <a:pPr algn="ctr"/>
          <a:r>
            <a:rPr lang="en-US" sz="1400">
              <a:latin typeface="Times New Roman" pitchFamily="18" charset="0"/>
              <a:cs typeface="Times New Roman" pitchFamily="18" charset="0"/>
            </a:rPr>
            <a:t>Within</a:t>
          </a:r>
          <a:r>
            <a:rPr lang="en-US" sz="1400" baseline="0">
              <a:latin typeface="Times New Roman" pitchFamily="18" charset="0"/>
              <a:cs typeface="Times New Roman" pitchFamily="18" charset="0"/>
            </a:rPr>
            <a:t> your Perkins eligible items prioritize them using A-Z ranking.  (A) being the most important item to your program and (Z) being the least important.  Remeber that Perkins funds are to be used for Program enhancement not for your day to day operations.</a:t>
          </a:r>
          <a:endParaRPr lang="en-US" sz="1400">
            <a:latin typeface="Times New Roman" pitchFamily="18" charset="0"/>
            <a:cs typeface="Times New Roman" pitchFamily="18" charset="0"/>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12</xdr:col>
      <xdr:colOff>381000</xdr:colOff>
      <xdr:row>13</xdr:row>
      <xdr:rowOff>9525</xdr:rowOff>
    </xdr:from>
    <xdr:ext cx="4572000" cy="3486149"/>
    <xdr:sp macro="" textlink="">
      <xdr:nvSpPr>
        <xdr:cNvPr id="2" name="Rectangle 1"/>
        <xdr:cNvSpPr/>
      </xdr:nvSpPr>
      <xdr:spPr>
        <a:xfrm>
          <a:off x="8162925" y="3419475"/>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190500</xdr:colOff>
      <xdr:row>2</xdr:row>
      <xdr:rowOff>28575</xdr:rowOff>
    </xdr:from>
    <xdr:ext cx="3783076" cy="937629"/>
    <xdr:sp macro="" textlink="">
      <xdr:nvSpPr>
        <xdr:cNvPr id="2" name="Rectangle 1"/>
        <xdr:cNvSpPr/>
      </xdr:nvSpPr>
      <xdr:spPr>
        <a:xfrm>
          <a:off x="638175" y="485775"/>
          <a:ext cx="3783076" cy="937629"/>
        </a:xfrm>
        <a:prstGeom prst="rect">
          <a:avLst/>
        </a:prstGeom>
        <a:noFill/>
      </xdr:spPr>
      <xdr:txBody>
        <a:bodyPr wrap="squar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n-US" sz="5400" b="1" cap="none" spc="150">
              <a:ln w="11430"/>
              <a:solidFill>
                <a:srgbClr val="F8F8F8"/>
              </a:solidFill>
              <a:effectLst>
                <a:outerShdw blurRad="25400" algn="tl" rotWithShape="0">
                  <a:srgbClr val="000000">
                    <a:alpha val="43000"/>
                  </a:srgbClr>
                </a:outerShdw>
              </a:effectLst>
            </a:rPr>
            <a:t>EXAMPLE</a:t>
          </a:r>
        </a:p>
      </xdr:txBody>
    </xdr:sp>
    <xdr:clientData/>
  </xdr:oneCellAnchor>
  <xdr:oneCellAnchor>
    <xdr:from>
      <xdr:col>1</xdr:col>
      <xdr:colOff>190500</xdr:colOff>
      <xdr:row>2</xdr:row>
      <xdr:rowOff>28575</xdr:rowOff>
    </xdr:from>
    <xdr:ext cx="3783076" cy="937629"/>
    <xdr:sp macro="" textlink="">
      <xdr:nvSpPr>
        <xdr:cNvPr id="3" name="Rectangle 2"/>
        <xdr:cNvSpPr/>
      </xdr:nvSpPr>
      <xdr:spPr>
        <a:xfrm>
          <a:off x="638175" y="485775"/>
          <a:ext cx="3783076" cy="937629"/>
        </a:xfrm>
        <a:prstGeom prst="rect">
          <a:avLst/>
        </a:prstGeom>
        <a:noFill/>
      </xdr:spPr>
      <xdr:txBody>
        <a:bodyPr wrap="squar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n-US" sz="5400" b="1" cap="none" spc="150">
              <a:ln w="11430"/>
              <a:solidFill>
                <a:srgbClr val="F8F8F8"/>
              </a:solidFill>
              <a:effectLst>
                <a:outerShdw blurRad="25400" algn="tl" rotWithShape="0">
                  <a:srgbClr val="000000">
                    <a:alpha val="43000"/>
                  </a:srgbClr>
                </a:outerShdw>
              </a:effectLst>
            </a:rPr>
            <a:t>EXAMPLE</a:t>
          </a:r>
        </a:p>
      </xdr:txBody>
    </xdr:sp>
    <xdr:clientData/>
  </xdr:oneCellAnchor>
  <xdr:oneCellAnchor>
    <xdr:from>
      <xdr:col>10</xdr:col>
      <xdr:colOff>371475</xdr:colOff>
      <xdr:row>13</xdr:row>
      <xdr:rowOff>285750</xdr:rowOff>
    </xdr:from>
    <xdr:ext cx="4572000" cy="3486149"/>
    <xdr:sp macro="" textlink="">
      <xdr:nvSpPr>
        <xdr:cNvPr id="4" name="Rectangle 3"/>
        <xdr:cNvSpPr/>
      </xdr:nvSpPr>
      <xdr:spPr>
        <a:xfrm>
          <a:off x="7267575" y="4829175"/>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oneCellAnchor>
    <xdr:from>
      <xdr:col>11</xdr:col>
      <xdr:colOff>1895475</xdr:colOff>
      <xdr:row>13</xdr:row>
      <xdr:rowOff>11906</xdr:rowOff>
    </xdr:from>
    <xdr:ext cx="4572000" cy="3486149"/>
    <xdr:sp macro="" textlink="">
      <xdr:nvSpPr>
        <xdr:cNvPr id="5" name="Rectangle 4"/>
        <xdr:cNvSpPr/>
      </xdr:nvSpPr>
      <xdr:spPr>
        <a:xfrm>
          <a:off x="8534400" y="4555331"/>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381000</xdr:colOff>
      <xdr:row>13</xdr:row>
      <xdr:rowOff>9525</xdr:rowOff>
    </xdr:from>
    <xdr:ext cx="4572000" cy="3486149"/>
    <xdr:sp macro="" textlink="">
      <xdr:nvSpPr>
        <xdr:cNvPr id="3" name="Rectangle 2"/>
        <xdr:cNvSpPr/>
      </xdr:nvSpPr>
      <xdr:spPr>
        <a:xfrm>
          <a:off x="7905750" y="3419475"/>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oneCellAnchor>
    <xdr:from>
      <xdr:col>12</xdr:col>
      <xdr:colOff>381000</xdr:colOff>
      <xdr:row>13</xdr:row>
      <xdr:rowOff>9525</xdr:rowOff>
    </xdr:from>
    <xdr:ext cx="4572000" cy="3486149"/>
    <xdr:sp macro="" textlink="">
      <xdr:nvSpPr>
        <xdr:cNvPr id="4" name="Rectangle 3"/>
        <xdr:cNvSpPr/>
      </xdr:nvSpPr>
      <xdr:spPr>
        <a:xfrm>
          <a:off x="8915400" y="3448050"/>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381000</xdr:colOff>
      <xdr:row>13</xdr:row>
      <xdr:rowOff>9525</xdr:rowOff>
    </xdr:from>
    <xdr:ext cx="4572000" cy="3486149"/>
    <xdr:sp macro="" textlink="">
      <xdr:nvSpPr>
        <xdr:cNvPr id="2" name="Rectangle 1"/>
        <xdr:cNvSpPr/>
      </xdr:nvSpPr>
      <xdr:spPr>
        <a:xfrm>
          <a:off x="8162925" y="3419475"/>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oneCellAnchor>
    <xdr:from>
      <xdr:col>12</xdr:col>
      <xdr:colOff>381000</xdr:colOff>
      <xdr:row>13</xdr:row>
      <xdr:rowOff>9525</xdr:rowOff>
    </xdr:from>
    <xdr:ext cx="4572000" cy="3486149"/>
    <xdr:sp macro="" textlink="">
      <xdr:nvSpPr>
        <xdr:cNvPr id="3" name="Rectangle 2"/>
        <xdr:cNvSpPr/>
      </xdr:nvSpPr>
      <xdr:spPr>
        <a:xfrm>
          <a:off x="7915275" y="3419475"/>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oneCellAnchor>
    <xdr:from>
      <xdr:col>12</xdr:col>
      <xdr:colOff>381000</xdr:colOff>
      <xdr:row>13</xdr:row>
      <xdr:rowOff>9525</xdr:rowOff>
    </xdr:from>
    <xdr:ext cx="4572000" cy="3486149"/>
    <xdr:sp macro="" textlink="">
      <xdr:nvSpPr>
        <xdr:cNvPr id="4" name="Rectangle 3"/>
        <xdr:cNvSpPr/>
      </xdr:nvSpPr>
      <xdr:spPr>
        <a:xfrm>
          <a:off x="8915400" y="3448050"/>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oneCellAnchor>
    <xdr:from>
      <xdr:col>12</xdr:col>
      <xdr:colOff>381000</xdr:colOff>
      <xdr:row>13</xdr:row>
      <xdr:rowOff>9525</xdr:rowOff>
    </xdr:from>
    <xdr:ext cx="4572000" cy="3486149"/>
    <xdr:sp macro="" textlink="">
      <xdr:nvSpPr>
        <xdr:cNvPr id="5" name="Rectangle 4"/>
        <xdr:cNvSpPr/>
      </xdr:nvSpPr>
      <xdr:spPr>
        <a:xfrm>
          <a:off x="8915400" y="3448050"/>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12</xdr:col>
      <xdr:colOff>381000</xdr:colOff>
      <xdr:row>13</xdr:row>
      <xdr:rowOff>9525</xdr:rowOff>
    </xdr:from>
    <xdr:ext cx="4572000" cy="3486149"/>
    <xdr:sp macro="" textlink="">
      <xdr:nvSpPr>
        <xdr:cNvPr id="2" name="Rectangle 1"/>
        <xdr:cNvSpPr/>
      </xdr:nvSpPr>
      <xdr:spPr>
        <a:xfrm>
          <a:off x="8162925" y="3419475"/>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oneCellAnchor>
    <xdr:from>
      <xdr:col>12</xdr:col>
      <xdr:colOff>381000</xdr:colOff>
      <xdr:row>13</xdr:row>
      <xdr:rowOff>9525</xdr:rowOff>
    </xdr:from>
    <xdr:ext cx="4572000" cy="3486149"/>
    <xdr:sp macro="" textlink="">
      <xdr:nvSpPr>
        <xdr:cNvPr id="3" name="Rectangle 2"/>
        <xdr:cNvSpPr/>
      </xdr:nvSpPr>
      <xdr:spPr>
        <a:xfrm>
          <a:off x="7915275" y="3419475"/>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oneCellAnchor>
    <xdr:from>
      <xdr:col>12</xdr:col>
      <xdr:colOff>381000</xdr:colOff>
      <xdr:row>14</xdr:row>
      <xdr:rowOff>0</xdr:rowOff>
    </xdr:from>
    <xdr:ext cx="4572000" cy="3486149"/>
    <xdr:sp macro="" textlink="">
      <xdr:nvSpPr>
        <xdr:cNvPr id="4" name="Rectangle 3"/>
        <xdr:cNvSpPr/>
      </xdr:nvSpPr>
      <xdr:spPr>
        <a:xfrm>
          <a:off x="7915275" y="4391025"/>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12</xdr:col>
      <xdr:colOff>381000</xdr:colOff>
      <xdr:row>13</xdr:row>
      <xdr:rowOff>9525</xdr:rowOff>
    </xdr:from>
    <xdr:ext cx="4572000" cy="3486149"/>
    <xdr:sp macro="" textlink="">
      <xdr:nvSpPr>
        <xdr:cNvPr id="2" name="Rectangle 1"/>
        <xdr:cNvSpPr/>
      </xdr:nvSpPr>
      <xdr:spPr>
        <a:xfrm>
          <a:off x="8162925" y="3419475"/>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oneCellAnchor>
    <xdr:from>
      <xdr:col>12</xdr:col>
      <xdr:colOff>381000</xdr:colOff>
      <xdr:row>13</xdr:row>
      <xdr:rowOff>9525</xdr:rowOff>
    </xdr:from>
    <xdr:ext cx="4572000" cy="3486149"/>
    <xdr:sp macro="" textlink="">
      <xdr:nvSpPr>
        <xdr:cNvPr id="3" name="Rectangle 2"/>
        <xdr:cNvSpPr/>
      </xdr:nvSpPr>
      <xdr:spPr>
        <a:xfrm>
          <a:off x="7915275" y="3419475"/>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oneCellAnchor>
    <xdr:from>
      <xdr:col>12</xdr:col>
      <xdr:colOff>381000</xdr:colOff>
      <xdr:row>12</xdr:row>
      <xdr:rowOff>9525</xdr:rowOff>
    </xdr:from>
    <xdr:ext cx="4572000" cy="3486149"/>
    <xdr:sp macro="" textlink="">
      <xdr:nvSpPr>
        <xdr:cNvPr id="4" name="Rectangle 3"/>
        <xdr:cNvSpPr/>
      </xdr:nvSpPr>
      <xdr:spPr>
        <a:xfrm>
          <a:off x="9201150" y="7162800"/>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oneCellAnchor>
    <xdr:from>
      <xdr:col>12</xdr:col>
      <xdr:colOff>381000</xdr:colOff>
      <xdr:row>12</xdr:row>
      <xdr:rowOff>9525</xdr:rowOff>
    </xdr:from>
    <xdr:ext cx="4572000" cy="3486149"/>
    <xdr:sp macro="" textlink="">
      <xdr:nvSpPr>
        <xdr:cNvPr id="5" name="Rectangle 4"/>
        <xdr:cNvSpPr/>
      </xdr:nvSpPr>
      <xdr:spPr>
        <a:xfrm>
          <a:off x="9201150" y="7162800"/>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12</xdr:col>
      <xdr:colOff>381000</xdr:colOff>
      <xdr:row>13</xdr:row>
      <xdr:rowOff>9525</xdr:rowOff>
    </xdr:from>
    <xdr:ext cx="4572000" cy="3486149"/>
    <xdr:sp macro="" textlink="">
      <xdr:nvSpPr>
        <xdr:cNvPr id="3" name="Rectangle 2"/>
        <xdr:cNvSpPr/>
      </xdr:nvSpPr>
      <xdr:spPr>
        <a:xfrm>
          <a:off x="7915275" y="3295650"/>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12</xdr:col>
      <xdr:colOff>381000</xdr:colOff>
      <xdr:row>13</xdr:row>
      <xdr:rowOff>9525</xdr:rowOff>
    </xdr:from>
    <xdr:ext cx="4572000" cy="3486149"/>
    <xdr:sp macro="" textlink="">
      <xdr:nvSpPr>
        <xdr:cNvPr id="2" name="Rectangle 1"/>
        <xdr:cNvSpPr/>
      </xdr:nvSpPr>
      <xdr:spPr>
        <a:xfrm>
          <a:off x="8162925" y="3419475"/>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oneCellAnchor>
    <xdr:from>
      <xdr:col>12</xdr:col>
      <xdr:colOff>381000</xdr:colOff>
      <xdr:row>14</xdr:row>
      <xdr:rowOff>9525</xdr:rowOff>
    </xdr:from>
    <xdr:ext cx="4572000" cy="3486149"/>
    <xdr:sp macro="" textlink="">
      <xdr:nvSpPr>
        <xdr:cNvPr id="3" name="Rectangle 2"/>
        <xdr:cNvSpPr/>
      </xdr:nvSpPr>
      <xdr:spPr>
        <a:xfrm>
          <a:off x="7134225" y="3419475"/>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oneCellAnchor>
    <xdr:from>
      <xdr:col>12</xdr:col>
      <xdr:colOff>381000</xdr:colOff>
      <xdr:row>13</xdr:row>
      <xdr:rowOff>9525</xdr:rowOff>
    </xdr:from>
    <xdr:ext cx="4572000" cy="3486149"/>
    <xdr:sp macro="" textlink="">
      <xdr:nvSpPr>
        <xdr:cNvPr id="4" name="Rectangle 3"/>
        <xdr:cNvSpPr/>
      </xdr:nvSpPr>
      <xdr:spPr>
        <a:xfrm>
          <a:off x="8915400" y="3448050"/>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oneCellAnchor>
    <xdr:from>
      <xdr:col>12</xdr:col>
      <xdr:colOff>381000</xdr:colOff>
      <xdr:row>14</xdr:row>
      <xdr:rowOff>9525</xdr:rowOff>
    </xdr:from>
    <xdr:ext cx="4572000" cy="3486149"/>
    <xdr:sp macro="" textlink="">
      <xdr:nvSpPr>
        <xdr:cNvPr id="5" name="Rectangle 4"/>
        <xdr:cNvSpPr/>
      </xdr:nvSpPr>
      <xdr:spPr>
        <a:xfrm>
          <a:off x="8915400" y="4362450"/>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12</xdr:col>
      <xdr:colOff>381000</xdr:colOff>
      <xdr:row>13</xdr:row>
      <xdr:rowOff>9525</xdr:rowOff>
    </xdr:from>
    <xdr:ext cx="4572000" cy="3486149"/>
    <xdr:sp macro="" textlink="">
      <xdr:nvSpPr>
        <xdr:cNvPr id="2" name="Rectangle 1"/>
        <xdr:cNvSpPr/>
      </xdr:nvSpPr>
      <xdr:spPr>
        <a:xfrm>
          <a:off x="8162925" y="3419475"/>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40"/>
  <sheetViews>
    <sheetView tabSelected="1" workbookViewId="0"/>
  </sheetViews>
  <sheetFormatPr defaultColWidth="9.140625" defaultRowHeight="12.75" x14ac:dyDescent="0.2"/>
  <cols>
    <col min="1" max="1" width="100.140625" style="70" customWidth="1"/>
    <col min="2" max="16384" width="9.140625" style="70"/>
  </cols>
  <sheetData>
    <row r="1" spans="1:12" ht="21" thickBot="1" x14ac:dyDescent="0.35">
      <c r="A1" s="69" t="s">
        <v>62</v>
      </c>
    </row>
    <row r="2" spans="1:12" ht="13.5" thickBot="1" x14ac:dyDescent="0.25"/>
    <row r="3" spans="1:12" ht="60" x14ac:dyDescent="0.25">
      <c r="A3" s="71" t="s">
        <v>209</v>
      </c>
      <c r="D3" s="492" t="s">
        <v>290</v>
      </c>
      <c r="E3" s="493"/>
      <c r="F3" s="493"/>
      <c r="G3" s="493"/>
      <c r="H3" s="493"/>
      <c r="I3" s="493"/>
      <c r="J3" s="493"/>
      <c r="K3" s="493"/>
      <c r="L3" s="494"/>
    </row>
    <row r="4" spans="1:12" ht="30" x14ac:dyDescent="0.25">
      <c r="A4" s="71" t="s">
        <v>210</v>
      </c>
      <c r="D4" s="482" t="s">
        <v>292</v>
      </c>
      <c r="E4" s="483"/>
      <c r="F4" s="483"/>
      <c r="G4" s="483"/>
      <c r="H4" s="483"/>
      <c r="I4" s="483"/>
      <c r="J4" s="483"/>
      <c r="K4" s="483"/>
      <c r="L4" s="484"/>
    </row>
    <row r="5" spans="1:12" ht="63" customHeight="1" x14ac:dyDescent="0.25">
      <c r="A5" s="71" t="s">
        <v>211</v>
      </c>
      <c r="D5" s="485" t="s">
        <v>293</v>
      </c>
      <c r="E5" s="486"/>
      <c r="F5" s="486"/>
      <c r="G5" s="486"/>
      <c r="H5" s="486"/>
      <c r="I5" s="486"/>
      <c r="J5" s="486"/>
      <c r="K5" s="486"/>
      <c r="L5" s="487"/>
    </row>
    <row r="6" spans="1:12" ht="60" x14ac:dyDescent="0.25">
      <c r="A6" s="71" t="s">
        <v>63</v>
      </c>
      <c r="D6" s="488" t="s">
        <v>291</v>
      </c>
      <c r="E6" s="486"/>
      <c r="F6" s="486"/>
      <c r="G6" s="486"/>
      <c r="H6" s="486"/>
      <c r="I6" s="486"/>
      <c r="J6" s="486"/>
      <c r="K6" s="486"/>
      <c r="L6" s="487"/>
    </row>
    <row r="7" spans="1:12" ht="34.5" customHeight="1" thickBot="1" x14ac:dyDescent="0.3">
      <c r="A7" s="71" t="s">
        <v>64</v>
      </c>
      <c r="D7" s="489" t="s">
        <v>294</v>
      </c>
      <c r="E7" s="490"/>
      <c r="F7" s="490"/>
      <c r="G7" s="490"/>
      <c r="H7" s="490"/>
      <c r="I7" s="490"/>
      <c r="J7" s="490"/>
      <c r="K7" s="490"/>
      <c r="L7" s="491"/>
    </row>
    <row r="8" spans="1:12" ht="33" customHeight="1" x14ac:dyDescent="0.25">
      <c r="A8" s="71" t="s">
        <v>212</v>
      </c>
    </row>
    <row r="9" spans="1:12" ht="34.5" customHeight="1" x14ac:dyDescent="0.25">
      <c r="A9" s="71" t="s">
        <v>65</v>
      </c>
    </row>
    <row r="10" spans="1:12" ht="47.25" customHeight="1" x14ac:dyDescent="0.25">
      <c r="A10" s="71" t="s">
        <v>66</v>
      </c>
    </row>
    <row r="11" spans="1:12" ht="48" customHeight="1" x14ac:dyDescent="0.25">
      <c r="A11" s="71" t="s">
        <v>213</v>
      </c>
    </row>
    <row r="12" spans="1:12" ht="33" customHeight="1" x14ac:dyDescent="0.25">
      <c r="A12" s="71" t="s">
        <v>67</v>
      </c>
    </row>
    <row r="13" spans="1:12" s="73" customFormat="1" ht="20.25" customHeight="1" x14ac:dyDescent="0.25">
      <c r="A13" s="72" t="s">
        <v>68</v>
      </c>
    </row>
    <row r="14" spans="1:12" s="73" customFormat="1" ht="29.25" customHeight="1" x14ac:dyDescent="0.25">
      <c r="A14" s="72" t="s">
        <v>214</v>
      </c>
    </row>
    <row r="15" spans="1:12" s="73" customFormat="1" ht="62.25" customHeight="1" x14ac:dyDescent="0.25">
      <c r="A15" s="72" t="s">
        <v>215</v>
      </c>
    </row>
    <row r="16" spans="1:12" s="73" customFormat="1" ht="29.25" customHeight="1" x14ac:dyDescent="0.25">
      <c r="A16" s="72" t="s">
        <v>216</v>
      </c>
    </row>
    <row r="17" spans="1:1" s="73" customFormat="1" ht="42.75" customHeight="1" x14ac:dyDescent="0.25">
      <c r="A17" s="72" t="s">
        <v>217</v>
      </c>
    </row>
    <row r="18" spans="1:1" s="73" customFormat="1" ht="29.25" customHeight="1" x14ac:dyDescent="0.25">
      <c r="A18" s="72" t="s">
        <v>218</v>
      </c>
    </row>
    <row r="19" spans="1:1" s="73" customFormat="1" ht="29.25" customHeight="1" x14ac:dyDescent="0.25">
      <c r="A19" s="72" t="s">
        <v>219</v>
      </c>
    </row>
    <row r="20" spans="1:1" s="73" customFormat="1" ht="29.25" customHeight="1" x14ac:dyDescent="0.25">
      <c r="A20" s="72" t="s">
        <v>220</v>
      </c>
    </row>
    <row r="21" spans="1:1" s="73" customFormat="1" ht="29.25" customHeight="1" x14ac:dyDescent="0.25">
      <c r="A21" s="72" t="s">
        <v>221</v>
      </c>
    </row>
    <row r="22" spans="1:1" s="73" customFormat="1" ht="29.25" customHeight="1" x14ac:dyDescent="0.25">
      <c r="A22" s="72" t="s">
        <v>222</v>
      </c>
    </row>
    <row r="23" spans="1:1" s="73" customFormat="1" ht="29.25" customHeight="1" x14ac:dyDescent="0.25">
      <c r="A23" s="72" t="s">
        <v>223</v>
      </c>
    </row>
    <row r="24" spans="1:1" s="73" customFormat="1" ht="29.25" customHeight="1" x14ac:dyDescent="0.25">
      <c r="A24" s="71" t="s">
        <v>69</v>
      </c>
    </row>
    <row r="25" spans="1:1" ht="15" x14ac:dyDescent="0.25">
      <c r="A25" s="71"/>
    </row>
    <row r="26" spans="1:1" ht="60" x14ac:dyDescent="0.25">
      <c r="A26" s="71" t="s">
        <v>224</v>
      </c>
    </row>
    <row r="27" spans="1:1" ht="15" x14ac:dyDescent="0.25">
      <c r="A27" s="71"/>
    </row>
    <row r="28" spans="1:1" ht="15" x14ac:dyDescent="0.2">
      <c r="A28" s="74"/>
    </row>
    <row r="29" spans="1:1" ht="35.25" customHeight="1" x14ac:dyDescent="0.35">
      <c r="A29" s="75" t="s">
        <v>70</v>
      </c>
    </row>
    <row r="31" spans="1:1" s="76" customFormat="1" x14ac:dyDescent="0.2">
      <c r="A31" s="76" t="s">
        <v>71</v>
      </c>
    </row>
    <row r="32" spans="1:1" ht="15" x14ac:dyDescent="0.2">
      <c r="A32" s="74" t="s">
        <v>225</v>
      </c>
    </row>
    <row r="33" spans="1:1" s="77" customFormat="1" ht="15" x14ac:dyDescent="0.25">
      <c r="A33" s="77" t="s">
        <v>226</v>
      </c>
    </row>
    <row r="34" spans="1:1" s="77" customFormat="1" ht="15" x14ac:dyDescent="0.25">
      <c r="A34" s="77" t="s">
        <v>227</v>
      </c>
    </row>
    <row r="35" spans="1:1" s="77" customFormat="1" ht="15" x14ac:dyDescent="0.25">
      <c r="A35" s="77" t="s">
        <v>228</v>
      </c>
    </row>
    <row r="36" spans="1:1" s="77" customFormat="1" ht="15" x14ac:dyDescent="0.25"/>
    <row r="37" spans="1:1" s="77" customFormat="1" ht="15" x14ac:dyDescent="0.25"/>
    <row r="38" spans="1:1" s="77" customFormat="1" ht="15" x14ac:dyDescent="0.25"/>
    <row r="39" spans="1:1" s="77" customFormat="1" ht="15" x14ac:dyDescent="0.25"/>
    <row r="40" spans="1:1" s="77" customFormat="1" ht="15" x14ac:dyDescent="0.25"/>
  </sheetData>
  <mergeCells count="5">
    <mergeCell ref="D4:L4"/>
    <mergeCell ref="D5:L5"/>
    <mergeCell ref="D6:L6"/>
    <mergeCell ref="D7:L7"/>
    <mergeCell ref="D3:L3"/>
  </mergeCells>
  <pageMargins left="0.7" right="0.7" top="0.75" bottom="0.75" header="0.3" footer="0.3"/>
  <pageSetup fitToHeight="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theme="1" tint="0.499984740745262"/>
    <pageSetUpPr fitToPage="1"/>
  </sheetPr>
  <dimension ref="A1:AN43"/>
  <sheetViews>
    <sheetView workbookViewId="0">
      <selection activeCell="M16" sqref="M16"/>
    </sheetView>
  </sheetViews>
  <sheetFormatPr defaultColWidth="8.85546875" defaultRowHeight="12.75" x14ac:dyDescent="0.2"/>
  <cols>
    <col min="1" max="1" width="6.7109375" style="196" customWidth="1"/>
    <col min="2" max="2" width="28" style="57" customWidth="1"/>
    <col min="3" max="4" width="2.85546875" style="196" customWidth="1"/>
    <col min="5" max="5" width="2.7109375" style="196" customWidth="1"/>
    <col min="6" max="6" width="25.42578125" style="196" customWidth="1"/>
    <col min="7" max="10" width="8.7109375" style="1" customWidth="1"/>
    <col min="11" max="11" width="12.28515625" style="113" bestFit="1" customWidth="1"/>
    <col min="12" max="12" width="12.28515625" style="113" customWidth="1"/>
    <col min="13" max="13" width="15.7109375" style="113" customWidth="1"/>
    <col min="14" max="14" width="60.85546875" style="196" customWidth="1"/>
    <col min="15" max="20" width="10.7109375" style="196" customWidth="1"/>
    <col min="21" max="16384" width="8.85546875" style="196"/>
  </cols>
  <sheetData>
    <row r="1" spans="1:20" ht="20.25" x14ac:dyDescent="0.3">
      <c r="B1" s="498" t="s">
        <v>19</v>
      </c>
      <c r="C1" s="498"/>
      <c r="D1" s="498"/>
      <c r="E1" s="498"/>
      <c r="F1" s="498"/>
      <c r="G1" s="498"/>
      <c r="H1" s="19"/>
      <c r="I1" s="19"/>
      <c r="J1" s="19"/>
    </row>
    <row r="2" spans="1:20" ht="15.95" customHeight="1" x14ac:dyDescent="0.25">
      <c r="B2" s="499" t="s">
        <v>289</v>
      </c>
      <c r="C2" s="499"/>
      <c r="D2" s="499"/>
      <c r="E2" s="499"/>
      <c r="F2" s="499"/>
      <c r="G2" s="499"/>
      <c r="H2" s="112"/>
      <c r="I2" s="112"/>
      <c r="J2" s="112"/>
      <c r="K2" s="112"/>
      <c r="L2" s="112"/>
      <c r="M2" s="5" t="s">
        <v>20</v>
      </c>
      <c r="N2" s="48" t="s">
        <v>29</v>
      </c>
    </row>
    <row r="3" spans="1:20" ht="15.95" customHeight="1" x14ac:dyDescent="0.25">
      <c r="B3" s="500"/>
      <c r="C3" s="500"/>
      <c r="D3" s="500"/>
      <c r="E3" s="500"/>
      <c r="F3" s="500"/>
      <c r="G3" s="500"/>
      <c r="H3" s="112"/>
      <c r="I3" s="112"/>
      <c r="J3" s="112"/>
      <c r="K3" s="112"/>
      <c r="L3" s="112"/>
      <c r="M3" s="5" t="s">
        <v>1</v>
      </c>
      <c r="N3" s="21">
        <v>261515</v>
      </c>
    </row>
    <row r="4" spans="1:20" ht="15.95" customHeight="1" x14ac:dyDescent="0.25">
      <c r="B4" s="500"/>
      <c r="C4" s="500"/>
      <c r="D4" s="500"/>
      <c r="E4" s="500"/>
      <c r="F4" s="500"/>
      <c r="G4" s="500"/>
      <c r="M4" s="6" t="s">
        <v>2</v>
      </c>
      <c r="N4" s="51" t="s">
        <v>198</v>
      </c>
    </row>
    <row r="7" spans="1:20" ht="86.25" customHeight="1" x14ac:dyDescent="0.2">
      <c r="A7" s="22" t="s">
        <v>3</v>
      </c>
      <c r="B7" s="23" t="s">
        <v>4</v>
      </c>
      <c r="C7" s="24" t="s">
        <v>21</v>
      </c>
      <c r="D7" s="24" t="s">
        <v>5</v>
      </c>
      <c r="E7" s="24" t="s">
        <v>59</v>
      </c>
      <c r="F7" s="23" t="s">
        <v>6</v>
      </c>
      <c r="G7" s="159" t="s">
        <v>48</v>
      </c>
      <c r="H7" s="159" t="s">
        <v>193</v>
      </c>
      <c r="I7" s="159" t="s">
        <v>261</v>
      </c>
      <c r="J7" s="160" t="s">
        <v>262</v>
      </c>
      <c r="K7" s="114" t="s">
        <v>263</v>
      </c>
      <c r="L7" s="20" t="s">
        <v>22</v>
      </c>
      <c r="M7" s="20" t="s">
        <v>23</v>
      </c>
      <c r="N7" s="25" t="s">
        <v>7</v>
      </c>
      <c r="O7" s="115" t="s">
        <v>49</v>
      </c>
      <c r="P7" s="115" t="s">
        <v>50</v>
      </c>
      <c r="Q7" s="115" t="s">
        <v>51</v>
      </c>
      <c r="R7" s="115" t="s">
        <v>47</v>
      </c>
      <c r="S7" s="115" t="s">
        <v>52</v>
      </c>
      <c r="T7" s="115" t="s">
        <v>53</v>
      </c>
    </row>
    <row r="8" spans="1:20" x14ac:dyDescent="0.2">
      <c r="A8" s="116">
        <v>92310</v>
      </c>
      <c r="B8" s="117" t="s">
        <v>24</v>
      </c>
      <c r="C8" s="213"/>
      <c r="D8" s="231"/>
      <c r="E8" s="213"/>
      <c r="F8" s="230"/>
      <c r="G8" s="161"/>
      <c r="H8" s="161"/>
      <c r="I8" s="161"/>
      <c r="J8" s="161"/>
      <c r="K8" s="232"/>
      <c r="L8" s="228"/>
      <c r="M8" s="229"/>
      <c r="N8" s="227"/>
      <c r="O8" s="121"/>
      <c r="P8" s="251"/>
      <c r="Q8" s="121"/>
      <c r="R8" s="255"/>
      <c r="S8" s="255"/>
      <c r="T8" s="255"/>
    </row>
    <row r="9" spans="1:20" ht="13.5" x14ac:dyDescent="0.25">
      <c r="A9" s="26">
        <v>92410</v>
      </c>
      <c r="B9" s="58" t="s">
        <v>58</v>
      </c>
      <c r="C9" s="197"/>
      <c r="D9" s="197"/>
      <c r="E9" s="197"/>
      <c r="F9" s="197"/>
      <c r="G9" s="27"/>
      <c r="H9" s="27"/>
      <c r="I9" s="27"/>
      <c r="J9" s="27"/>
      <c r="K9" s="193"/>
      <c r="L9" s="216"/>
      <c r="M9" s="216"/>
      <c r="N9" s="207"/>
      <c r="O9" s="42"/>
      <c r="P9" s="42"/>
      <c r="Q9" s="42"/>
      <c r="R9" s="42"/>
      <c r="S9" s="42"/>
      <c r="T9" s="42"/>
    </row>
    <row r="10" spans="1:20" ht="13.5" x14ac:dyDescent="0.25">
      <c r="A10" s="26"/>
      <c r="B10" s="58"/>
      <c r="C10" s="197"/>
      <c r="D10" s="197"/>
      <c r="E10" s="197"/>
      <c r="F10" s="197"/>
      <c r="G10" s="27"/>
      <c r="H10" s="27"/>
      <c r="I10" s="27"/>
      <c r="J10" s="27"/>
      <c r="K10" s="193"/>
      <c r="L10" s="216"/>
      <c r="M10" s="216"/>
      <c r="N10" s="207"/>
      <c r="O10" s="42"/>
      <c r="P10" s="42"/>
      <c r="Q10" s="42"/>
      <c r="R10" s="42"/>
      <c r="S10" s="42"/>
      <c r="T10" s="42"/>
    </row>
    <row r="11" spans="1:20" ht="13.5" x14ac:dyDescent="0.25">
      <c r="A11" s="26"/>
      <c r="B11" s="58"/>
      <c r="C11" s="197"/>
      <c r="D11" s="197"/>
      <c r="E11" s="197"/>
      <c r="F11" s="197"/>
      <c r="G11" s="27"/>
      <c r="H11" s="27"/>
      <c r="I11" s="27"/>
      <c r="J11" s="27"/>
      <c r="K11" s="193"/>
      <c r="L11" s="216"/>
      <c r="M11" s="216"/>
      <c r="N11" s="207"/>
      <c r="O11" s="42"/>
      <c r="P11" s="42"/>
      <c r="Q11" s="42"/>
      <c r="R11" s="42"/>
      <c r="S11" s="42"/>
      <c r="T11" s="42"/>
    </row>
    <row r="12" spans="1:20" ht="25.5" x14ac:dyDescent="0.2">
      <c r="A12" s="29"/>
      <c r="B12" s="30" t="s">
        <v>8</v>
      </c>
      <c r="C12" s="30"/>
      <c r="D12" s="30"/>
      <c r="E12" s="30"/>
      <c r="F12" s="31"/>
      <c r="G12" s="32">
        <f t="shared" ref="G12" si="0">SUM(G8:G11)</f>
        <v>0</v>
      </c>
      <c r="H12" s="32">
        <f t="shared" ref="H12:K12" si="1">SUM(H8:H11)</f>
        <v>0</v>
      </c>
      <c r="I12" s="32">
        <f t="shared" si="1"/>
        <v>0</v>
      </c>
      <c r="J12" s="32">
        <f t="shared" si="1"/>
        <v>0</v>
      </c>
      <c r="K12" s="192">
        <f t="shared" si="1"/>
        <v>0</v>
      </c>
      <c r="L12" s="124"/>
      <c r="M12" s="124"/>
      <c r="N12" s="33"/>
      <c r="O12" s="124">
        <v>0</v>
      </c>
      <c r="P12" s="124"/>
      <c r="Q12" s="124">
        <v>0</v>
      </c>
      <c r="R12" s="124"/>
      <c r="S12" s="124"/>
      <c r="T12" s="124"/>
    </row>
    <row r="13" spans="1:20" x14ac:dyDescent="0.2">
      <c r="B13" s="59"/>
      <c r="C13" s="3"/>
      <c r="D13" s="3"/>
      <c r="E13" s="3"/>
      <c r="F13" s="3"/>
      <c r="G13" s="34"/>
      <c r="H13" s="34"/>
      <c r="I13" s="34"/>
      <c r="J13" s="34"/>
      <c r="K13" s="125"/>
      <c r="L13" s="35"/>
      <c r="M13" s="35"/>
      <c r="N13" s="36"/>
      <c r="O13" s="126"/>
      <c r="P13" s="126"/>
      <c r="Q13" s="126"/>
      <c r="R13" s="126"/>
      <c r="S13" s="126"/>
      <c r="T13" s="126"/>
    </row>
    <row r="14" spans="1:20" ht="72" x14ac:dyDescent="0.2">
      <c r="A14" s="7" t="s">
        <v>13</v>
      </c>
      <c r="B14" s="8" t="s">
        <v>14</v>
      </c>
      <c r="C14" s="24" t="s">
        <v>21</v>
      </c>
      <c r="D14" s="24" t="s">
        <v>5</v>
      </c>
      <c r="E14" s="24" t="s">
        <v>59</v>
      </c>
      <c r="F14" s="8" t="s">
        <v>6</v>
      </c>
      <c r="G14" s="162" t="str">
        <f t="shared" ref="G14:M14" si="2">+G7</f>
        <v>2013/14 Actuals</v>
      </c>
      <c r="H14" s="162" t="str">
        <f t="shared" si="2"/>
        <v>2015/16 Actuals</v>
      </c>
      <c r="I14" s="162" t="str">
        <f t="shared" si="2"/>
        <v>2016/17 Actuals</v>
      </c>
      <c r="J14" s="163" t="str">
        <f t="shared" si="2"/>
        <v>2017/18 Approved Budget</v>
      </c>
      <c r="K14" s="125" t="str">
        <f t="shared" si="2"/>
        <v>TOTAL 2018/19 Request</v>
      </c>
      <c r="L14" s="37" t="str">
        <f t="shared" si="2"/>
        <v>Link to Program Review Substantiated Goal</v>
      </c>
      <c r="M14" s="38" t="str">
        <f t="shared" si="2"/>
        <v>Request Link to Strategic Plan Initiative/ Goal #</v>
      </c>
      <c r="N14" s="39" t="s">
        <v>7</v>
      </c>
      <c r="O14" s="115" t="str">
        <f>+O7</f>
        <v>Dept. Chair Adjustments</v>
      </c>
      <c r="P14" s="115" t="str">
        <f t="shared" ref="P14:T14" si="3">+P7</f>
        <v>Dept. Chair Comments</v>
      </c>
      <c r="Q14" s="115" t="str">
        <f t="shared" si="3"/>
        <v>Dean Adjustments</v>
      </c>
      <c r="R14" s="115" t="str">
        <f t="shared" si="3"/>
        <v>Dean Comments</v>
      </c>
      <c r="S14" s="115" t="str">
        <f t="shared" si="3"/>
        <v>VP Adjustments</v>
      </c>
      <c r="T14" s="115" t="str">
        <f t="shared" si="3"/>
        <v>VP Comments</v>
      </c>
    </row>
    <row r="15" spans="1:20" x14ac:dyDescent="0.2">
      <c r="A15" s="127"/>
      <c r="B15" s="128"/>
      <c r="C15" s="213"/>
      <c r="D15" s="213"/>
      <c r="E15" s="213"/>
      <c r="F15" s="129"/>
      <c r="G15" s="41"/>
      <c r="H15" s="41"/>
      <c r="I15" s="41"/>
      <c r="J15" s="164"/>
      <c r="K15" s="173"/>
      <c r="L15" s="131"/>
      <c r="M15" s="131"/>
      <c r="N15" s="206"/>
      <c r="O15" s="40"/>
      <c r="P15" s="40"/>
      <c r="Q15" s="40"/>
      <c r="R15" s="40"/>
      <c r="S15" s="40"/>
      <c r="T15" s="40"/>
    </row>
    <row r="16" spans="1:20" s="50" customFormat="1" ht="154.5" customHeight="1" x14ac:dyDescent="0.2">
      <c r="A16" s="49">
        <v>94310</v>
      </c>
      <c r="B16" s="402" t="s">
        <v>36</v>
      </c>
      <c r="C16" s="208"/>
      <c r="D16" s="208">
        <v>0</v>
      </c>
      <c r="E16" s="208"/>
      <c r="F16" s="209" t="s">
        <v>379</v>
      </c>
      <c r="G16" s="68"/>
      <c r="H16" s="68"/>
      <c r="I16" s="68"/>
      <c r="J16" s="165"/>
      <c r="K16" s="195">
        <v>214.34</v>
      </c>
      <c r="L16" s="217" t="s">
        <v>380</v>
      </c>
      <c r="M16" s="218" t="s">
        <v>381</v>
      </c>
      <c r="N16" s="202" t="s">
        <v>382</v>
      </c>
      <c r="O16" s="403"/>
      <c r="P16" s="404"/>
      <c r="Q16" s="403"/>
      <c r="R16" s="404"/>
      <c r="S16" s="403"/>
      <c r="T16" s="403"/>
    </row>
    <row r="17" spans="1:40" s="50" customFormat="1" ht="13.5" x14ac:dyDescent="0.25">
      <c r="A17" s="49">
        <v>94310</v>
      </c>
      <c r="B17" s="60" t="s">
        <v>36</v>
      </c>
      <c r="C17" s="208"/>
      <c r="D17" s="208"/>
      <c r="E17" s="208"/>
      <c r="F17" s="209"/>
      <c r="G17" s="68"/>
      <c r="H17" s="68"/>
      <c r="I17" s="68"/>
      <c r="J17" s="165"/>
      <c r="K17" s="224"/>
      <c r="L17" s="217"/>
      <c r="M17" s="218"/>
      <c r="N17" s="209"/>
      <c r="O17" s="93"/>
      <c r="P17" s="93"/>
      <c r="Q17" s="93"/>
      <c r="R17" s="93"/>
      <c r="S17" s="93"/>
      <c r="T17" s="93"/>
    </row>
    <row r="18" spans="1:40" s="50" customFormat="1" ht="13.5" x14ac:dyDescent="0.25">
      <c r="A18" s="49">
        <v>94310</v>
      </c>
      <c r="B18" s="60" t="s">
        <v>36</v>
      </c>
      <c r="C18" s="208"/>
      <c r="D18" s="208"/>
      <c r="E18" s="208"/>
      <c r="F18" s="209"/>
      <c r="G18" s="68">
        <v>41</v>
      </c>
      <c r="H18" s="68"/>
      <c r="I18" s="68"/>
      <c r="J18" s="165">
        <v>150</v>
      </c>
      <c r="K18" s="224"/>
      <c r="L18" s="217"/>
      <c r="M18" s="218"/>
      <c r="N18" s="209"/>
      <c r="O18" s="93"/>
      <c r="P18" s="93"/>
      <c r="Q18" s="93"/>
      <c r="R18" s="93"/>
      <c r="S18" s="93"/>
      <c r="T18" s="93"/>
    </row>
    <row r="19" spans="1:40" s="50" customFormat="1" ht="13.5" x14ac:dyDescent="0.25">
      <c r="A19" s="49">
        <v>94410</v>
      </c>
      <c r="B19" s="60" t="s">
        <v>37</v>
      </c>
      <c r="C19" s="208"/>
      <c r="D19" s="208"/>
      <c r="E19" s="208"/>
      <c r="F19" s="209"/>
      <c r="G19" s="68"/>
      <c r="H19" s="68">
        <v>167</v>
      </c>
      <c r="I19" s="68"/>
      <c r="J19" s="165"/>
      <c r="K19" s="195"/>
      <c r="L19" s="217"/>
      <c r="M19" s="233"/>
      <c r="N19" s="202"/>
      <c r="O19" s="135"/>
      <c r="P19" s="135"/>
      <c r="Q19" s="135"/>
      <c r="R19" s="135"/>
      <c r="S19" s="135"/>
      <c r="T19" s="135"/>
    </row>
    <row r="20" spans="1:40" ht="13.5" x14ac:dyDescent="0.25">
      <c r="A20" s="15">
        <v>94410</v>
      </c>
      <c r="B20" s="60" t="s">
        <v>37</v>
      </c>
      <c r="C20" s="201"/>
      <c r="D20" s="201"/>
      <c r="E20" s="201"/>
      <c r="F20" s="201"/>
      <c r="G20" s="28"/>
      <c r="H20" s="28"/>
      <c r="I20" s="28"/>
      <c r="J20" s="166"/>
      <c r="K20" s="193"/>
      <c r="L20" s="216"/>
      <c r="M20" s="216"/>
      <c r="N20" s="207"/>
      <c r="O20" s="93"/>
      <c r="P20" s="93"/>
      <c r="Q20" s="93"/>
      <c r="R20" s="93"/>
      <c r="S20" s="93"/>
      <c r="T20" s="94"/>
    </row>
    <row r="21" spans="1:40" ht="13.5" x14ac:dyDescent="0.25">
      <c r="A21" s="15">
        <v>94490</v>
      </c>
      <c r="B21" s="60" t="s">
        <v>38</v>
      </c>
      <c r="C21" s="201"/>
      <c r="D21" s="201"/>
      <c r="E21" s="201"/>
      <c r="F21" s="201"/>
      <c r="G21" s="28"/>
      <c r="H21" s="28"/>
      <c r="I21" s="28"/>
      <c r="J21" s="166"/>
      <c r="K21" s="193"/>
      <c r="L21" s="216"/>
      <c r="M21" s="216"/>
      <c r="N21" s="207"/>
      <c r="O21" s="93"/>
      <c r="P21" s="93"/>
      <c r="Q21" s="93"/>
      <c r="R21" s="93"/>
      <c r="S21" s="93"/>
      <c r="T21" s="93"/>
    </row>
    <row r="22" spans="1:40" ht="13.5" x14ac:dyDescent="0.2">
      <c r="A22" s="16"/>
      <c r="B22" s="9" t="s">
        <v>9</v>
      </c>
      <c r="C22" s="9"/>
      <c r="D22" s="9"/>
      <c r="E22" s="9"/>
      <c r="F22" s="9"/>
      <c r="G22" s="32">
        <f t="shared" ref="G22:J22" si="4">SUM(G15:G21)</f>
        <v>41</v>
      </c>
      <c r="H22" s="32">
        <f t="shared" si="4"/>
        <v>167</v>
      </c>
      <c r="I22" s="32">
        <f t="shared" si="4"/>
        <v>0</v>
      </c>
      <c r="J22" s="32">
        <f t="shared" si="4"/>
        <v>150</v>
      </c>
      <c r="K22" s="192">
        <v>214.34</v>
      </c>
      <c r="L22" s="124"/>
      <c r="M22" s="124"/>
      <c r="N22" s="33"/>
      <c r="O22" s="93"/>
      <c r="P22" s="93"/>
      <c r="Q22" s="93"/>
      <c r="R22" s="93"/>
      <c r="S22" s="93"/>
      <c r="T22" s="93"/>
    </row>
    <row r="23" spans="1:40" x14ac:dyDescent="0.2">
      <c r="A23" s="11"/>
      <c r="B23" s="10"/>
      <c r="C23" s="10"/>
      <c r="D23" s="10"/>
      <c r="E23" s="10"/>
      <c r="F23" s="10"/>
      <c r="G23" s="167"/>
      <c r="H23" s="167"/>
      <c r="I23" s="167"/>
      <c r="J23" s="167"/>
      <c r="K23" s="45"/>
      <c r="L23" s="45"/>
      <c r="M23" s="45"/>
      <c r="N23" s="44"/>
      <c r="O23" s="124"/>
      <c r="P23" s="124"/>
      <c r="Q23" s="124"/>
      <c r="R23" s="124"/>
      <c r="S23" s="124"/>
      <c r="T23" s="124"/>
    </row>
    <row r="24" spans="1:40" s="11" customFormat="1" ht="72" x14ac:dyDescent="0.2">
      <c r="A24" s="7" t="s">
        <v>15</v>
      </c>
      <c r="B24" s="8" t="s">
        <v>16</v>
      </c>
      <c r="C24" s="24" t="s">
        <v>21</v>
      </c>
      <c r="D24" s="24" t="s">
        <v>5</v>
      </c>
      <c r="E24" s="24" t="s">
        <v>59</v>
      </c>
      <c r="F24" s="8" t="s">
        <v>6</v>
      </c>
      <c r="G24" s="162" t="str">
        <f t="shared" ref="G24:M24" si="5">+G14</f>
        <v>2013/14 Actuals</v>
      </c>
      <c r="H24" s="162" t="str">
        <f t="shared" si="5"/>
        <v>2015/16 Actuals</v>
      </c>
      <c r="I24" s="162" t="str">
        <f t="shared" si="5"/>
        <v>2016/17 Actuals</v>
      </c>
      <c r="J24" s="163" t="str">
        <f t="shared" si="5"/>
        <v>2017/18 Approved Budget</v>
      </c>
      <c r="K24" s="125" t="str">
        <f t="shared" si="5"/>
        <v>TOTAL 2018/19 Request</v>
      </c>
      <c r="L24" s="37" t="str">
        <f t="shared" si="5"/>
        <v>Link to Program Review Substantiated Goal</v>
      </c>
      <c r="M24" s="38" t="str">
        <f t="shared" si="5"/>
        <v>Request Link to Strategic Plan Initiative/ Goal #</v>
      </c>
      <c r="N24" s="39" t="s">
        <v>7</v>
      </c>
      <c r="O24" s="115" t="str">
        <f t="shared" ref="O24:T24" si="6">+O7</f>
        <v>Dept. Chair Adjustments</v>
      </c>
      <c r="P24" s="115" t="str">
        <f t="shared" si="6"/>
        <v>Dept. Chair Comments</v>
      </c>
      <c r="Q24" s="115" t="str">
        <f t="shared" si="6"/>
        <v>Dean Adjustments</v>
      </c>
      <c r="R24" s="115" t="str">
        <f t="shared" si="6"/>
        <v>Dean Comments</v>
      </c>
      <c r="S24" s="115" t="str">
        <f t="shared" si="6"/>
        <v>VP Adjustments</v>
      </c>
      <c r="T24" s="115" t="str">
        <f t="shared" si="6"/>
        <v>VP Comments</v>
      </c>
      <c r="U24" s="196"/>
      <c r="V24" s="196"/>
      <c r="W24" s="196"/>
      <c r="X24" s="196"/>
      <c r="Y24" s="196"/>
      <c r="Z24" s="196"/>
      <c r="AA24" s="196"/>
      <c r="AB24" s="196"/>
      <c r="AC24" s="196"/>
      <c r="AD24" s="196"/>
      <c r="AE24" s="196"/>
      <c r="AF24" s="196"/>
      <c r="AG24" s="196"/>
      <c r="AH24" s="196"/>
      <c r="AI24" s="196"/>
      <c r="AJ24" s="196"/>
      <c r="AK24" s="196"/>
      <c r="AL24" s="196"/>
      <c r="AM24" s="196"/>
      <c r="AN24" s="196"/>
    </row>
    <row r="25" spans="1:40" s="11" customFormat="1" ht="13.5" x14ac:dyDescent="0.25">
      <c r="A25" s="127">
        <v>95225</v>
      </c>
      <c r="B25" s="128" t="s">
        <v>25</v>
      </c>
      <c r="C25" s="213"/>
      <c r="D25" s="213"/>
      <c r="E25" s="213"/>
      <c r="F25" s="213"/>
      <c r="G25" s="168"/>
      <c r="H25" s="168"/>
      <c r="I25" s="168"/>
      <c r="J25" s="168"/>
      <c r="K25" s="219"/>
      <c r="L25" s="220"/>
      <c r="M25" s="221"/>
      <c r="N25" s="211"/>
      <c r="O25" s="141"/>
      <c r="P25" s="141"/>
      <c r="Q25" s="141"/>
      <c r="R25" s="141"/>
      <c r="S25" s="141"/>
      <c r="T25" s="141"/>
      <c r="U25" s="196"/>
      <c r="V25" s="196"/>
      <c r="W25" s="196"/>
      <c r="X25" s="196"/>
      <c r="Y25" s="196"/>
      <c r="Z25" s="196"/>
      <c r="AA25" s="196"/>
      <c r="AB25" s="196"/>
      <c r="AC25" s="196"/>
      <c r="AD25" s="196"/>
      <c r="AE25" s="196"/>
      <c r="AF25" s="196"/>
      <c r="AG25" s="196"/>
      <c r="AH25" s="196"/>
      <c r="AI25" s="196"/>
      <c r="AJ25" s="196"/>
      <c r="AK25" s="196"/>
      <c r="AL25" s="196"/>
      <c r="AM25" s="196"/>
      <c r="AN25" s="196"/>
    </row>
    <row r="26" spans="1:40" s="11" customFormat="1" x14ac:dyDescent="0.2">
      <c r="A26" s="142">
        <v>95235</v>
      </c>
      <c r="B26" s="143" t="s">
        <v>57</v>
      </c>
      <c r="C26" s="144"/>
      <c r="D26" s="144"/>
      <c r="E26" s="144"/>
      <c r="F26" s="144"/>
      <c r="G26" s="169"/>
      <c r="H26" s="169"/>
      <c r="I26" s="169"/>
      <c r="J26" s="169"/>
      <c r="K26" s="145"/>
      <c r="L26" s="145"/>
      <c r="M26" s="146"/>
      <c r="N26" s="106"/>
      <c r="O26" s="147"/>
      <c r="P26" s="147"/>
      <c r="Q26" s="147"/>
      <c r="R26" s="147"/>
      <c r="S26" s="147"/>
      <c r="T26" s="147"/>
      <c r="U26" s="196"/>
      <c r="V26" s="196"/>
      <c r="W26" s="196"/>
      <c r="X26" s="196"/>
      <c r="Y26" s="196"/>
      <c r="Z26" s="196"/>
      <c r="AA26" s="196"/>
      <c r="AB26" s="196"/>
      <c r="AC26" s="196"/>
      <c r="AD26" s="196"/>
      <c r="AE26" s="196"/>
      <c r="AF26" s="196"/>
      <c r="AG26" s="196"/>
      <c r="AH26" s="196"/>
      <c r="AI26" s="196"/>
      <c r="AJ26" s="196"/>
      <c r="AK26" s="196"/>
      <c r="AL26" s="196"/>
      <c r="AM26" s="196"/>
      <c r="AN26" s="196"/>
    </row>
    <row r="27" spans="1:40" s="11" customFormat="1" ht="13.5" x14ac:dyDescent="0.2">
      <c r="A27" s="15">
        <v>95240</v>
      </c>
      <c r="B27" s="143" t="s">
        <v>56</v>
      </c>
      <c r="C27" s="210"/>
      <c r="D27" s="210"/>
      <c r="E27" s="210"/>
      <c r="F27" s="210"/>
      <c r="G27" s="96"/>
      <c r="H27" s="96"/>
      <c r="I27" s="96"/>
      <c r="J27" s="170"/>
      <c r="K27" s="122"/>
      <c r="L27" s="216"/>
      <c r="M27" s="216"/>
      <c r="N27" s="207"/>
      <c r="O27" s="93"/>
      <c r="P27" s="93"/>
      <c r="Q27" s="93"/>
      <c r="R27" s="93"/>
      <c r="S27" s="93"/>
      <c r="T27" s="93"/>
      <c r="U27" s="196"/>
      <c r="V27" s="196"/>
      <c r="W27" s="196"/>
      <c r="X27" s="196"/>
      <c r="Y27" s="196"/>
      <c r="Z27" s="196"/>
      <c r="AA27" s="196"/>
      <c r="AB27" s="196"/>
      <c r="AC27" s="196"/>
      <c r="AD27" s="196"/>
      <c r="AE27" s="196"/>
      <c r="AF27" s="196"/>
      <c r="AG27" s="196"/>
      <c r="AH27" s="196"/>
      <c r="AI27" s="196"/>
      <c r="AJ27" s="196"/>
      <c r="AK27" s="196"/>
      <c r="AL27" s="196"/>
      <c r="AM27" s="196"/>
      <c r="AN27" s="196"/>
    </row>
    <row r="28" spans="1:40" ht="13.5" x14ac:dyDescent="0.25">
      <c r="A28" s="15">
        <v>95310</v>
      </c>
      <c r="B28" s="61" t="s">
        <v>39</v>
      </c>
      <c r="C28" s="210"/>
      <c r="D28" s="234"/>
      <c r="E28" s="210"/>
      <c r="F28" s="234"/>
      <c r="G28" s="96"/>
      <c r="H28" s="96"/>
      <c r="I28" s="96"/>
      <c r="J28" s="170"/>
      <c r="K28" s="195"/>
      <c r="L28" s="217"/>
      <c r="M28" s="235"/>
      <c r="N28" s="202"/>
      <c r="O28" s="93"/>
      <c r="P28" s="93"/>
      <c r="Q28" s="254"/>
      <c r="R28" s="94"/>
      <c r="S28" s="93"/>
      <c r="T28" s="94"/>
    </row>
    <row r="29" spans="1:40" ht="13.5" x14ac:dyDescent="0.25">
      <c r="A29" s="15">
        <v>95315</v>
      </c>
      <c r="B29" s="61" t="s">
        <v>40</v>
      </c>
      <c r="C29" s="210"/>
      <c r="D29" s="210"/>
      <c r="E29" s="210"/>
      <c r="F29" s="210"/>
      <c r="G29" s="96"/>
      <c r="H29" s="96"/>
      <c r="I29" s="96"/>
      <c r="J29" s="170"/>
      <c r="K29" s="193"/>
      <c r="L29" s="216"/>
      <c r="M29" s="216"/>
      <c r="N29" s="207"/>
      <c r="O29" s="135"/>
      <c r="P29" s="135"/>
      <c r="Q29" s="135"/>
      <c r="R29" s="135"/>
      <c r="S29" s="135"/>
      <c r="T29" s="135"/>
    </row>
    <row r="30" spans="1:40" s="50" customFormat="1" ht="247.5" x14ac:dyDescent="0.2">
      <c r="A30" s="49">
        <v>95530</v>
      </c>
      <c r="B30" s="414" t="s">
        <v>0</v>
      </c>
      <c r="C30" s="234"/>
      <c r="D30" s="234" t="s">
        <v>383</v>
      </c>
      <c r="E30" s="234"/>
      <c r="F30" s="234" t="s">
        <v>384</v>
      </c>
      <c r="G30" s="415"/>
      <c r="H30" s="415" t="s">
        <v>385</v>
      </c>
      <c r="I30" s="415">
        <v>0</v>
      </c>
      <c r="J30" s="416" t="s">
        <v>386</v>
      </c>
      <c r="K30" s="195">
        <v>5000</v>
      </c>
      <c r="L30" s="217" t="s">
        <v>387</v>
      </c>
      <c r="M30" s="217" t="s">
        <v>388</v>
      </c>
      <c r="N30" s="202" t="s">
        <v>389</v>
      </c>
      <c r="O30" s="417"/>
      <c r="P30" s="406"/>
      <c r="Q30" s="406"/>
      <c r="R30" s="406"/>
      <c r="S30" s="406"/>
      <c r="T30" s="406"/>
    </row>
    <row r="31" spans="1:40" ht="13.5" x14ac:dyDescent="0.25">
      <c r="A31" s="15">
        <v>95725</v>
      </c>
      <c r="B31" s="61" t="s">
        <v>26</v>
      </c>
      <c r="C31" s="210"/>
      <c r="D31" s="210"/>
      <c r="E31" s="210"/>
      <c r="F31" s="210"/>
      <c r="G31" s="96"/>
      <c r="H31" s="96"/>
      <c r="I31" s="96"/>
      <c r="J31" s="170"/>
      <c r="K31" s="193"/>
      <c r="L31" s="216"/>
      <c r="M31" s="216"/>
      <c r="N31" s="207"/>
      <c r="O31" s="93"/>
      <c r="P31" s="93"/>
      <c r="Q31" s="93"/>
      <c r="R31" s="93"/>
      <c r="S31" s="93"/>
      <c r="T31" s="93"/>
    </row>
    <row r="32" spans="1:40" ht="13.5" x14ac:dyDescent="0.25">
      <c r="A32" s="15">
        <v>95720</v>
      </c>
      <c r="B32" s="61" t="s">
        <v>27</v>
      </c>
      <c r="C32" s="210"/>
      <c r="D32" s="210"/>
      <c r="E32" s="210"/>
      <c r="F32" s="210"/>
      <c r="G32" s="96"/>
      <c r="H32" s="96"/>
      <c r="I32" s="96"/>
      <c r="J32" s="170"/>
      <c r="K32" s="193"/>
      <c r="L32" s="216"/>
      <c r="M32" s="216"/>
      <c r="N32" s="207"/>
      <c r="O32" s="93"/>
      <c r="P32" s="93"/>
      <c r="Q32" s="93"/>
      <c r="R32" s="93"/>
      <c r="S32" s="93"/>
      <c r="T32" s="93"/>
    </row>
    <row r="33" spans="1:40" ht="13.5" x14ac:dyDescent="0.25">
      <c r="A33" s="15"/>
      <c r="B33" s="61"/>
      <c r="C33" s="210"/>
      <c r="D33" s="210"/>
      <c r="E33" s="210"/>
      <c r="F33" s="210"/>
      <c r="G33" s="96"/>
      <c r="H33" s="96"/>
      <c r="I33" s="96"/>
      <c r="J33" s="170"/>
      <c r="K33" s="193"/>
      <c r="L33" s="216"/>
      <c r="M33" s="216"/>
      <c r="N33" s="207"/>
      <c r="O33" s="93"/>
      <c r="P33" s="93"/>
      <c r="Q33" s="93"/>
      <c r="R33" s="93"/>
      <c r="S33" s="93"/>
      <c r="T33" s="93"/>
    </row>
    <row r="34" spans="1:40" ht="13.5" x14ac:dyDescent="0.25">
      <c r="A34" s="15"/>
      <c r="B34" s="61"/>
      <c r="C34" s="210"/>
      <c r="D34" s="210"/>
      <c r="E34" s="210"/>
      <c r="F34" s="210"/>
      <c r="G34" s="96"/>
      <c r="H34" s="96"/>
      <c r="I34" s="96"/>
      <c r="J34" s="170"/>
      <c r="K34" s="193"/>
      <c r="L34" s="216"/>
      <c r="M34" s="216"/>
      <c r="N34" s="207"/>
      <c r="O34" s="42"/>
      <c r="P34" s="42"/>
      <c r="Q34" s="42"/>
      <c r="R34" s="42"/>
      <c r="S34" s="42"/>
      <c r="T34" s="42"/>
    </row>
    <row r="35" spans="1:40" x14ac:dyDescent="0.2">
      <c r="A35" s="16"/>
      <c r="B35" s="9" t="s">
        <v>10</v>
      </c>
      <c r="C35" s="9"/>
      <c r="D35" s="9"/>
      <c r="E35" s="9"/>
      <c r="F35" s="9"/>
      <c r="G35" s="32">
        <f t="shared" ref="G35" si="7">SUM(G25:G34)</f>
        <v>0</v>
      </c>
      <c r="H35" s="32">
        <v>3000</v>
      </c>
      <c r="I35" s="32">
        <f t="shared" ref="I35:K35" si="8">SUM(I25:I34)</f>
        <v>0</v>
      </c>
      <c r="J35" s="32">
        <f t="shared" si="8"/>
        <v>0</v>
      </c>
      <c r="K35" s="192">
        <f t="shared" si="8"/>
        <v>5000</v>
      </c>
      <c r="L35" s="124"/>
      <c r="M35" s="124"/>
      <c r="N35" s="33"/>
      <c r="O35" s="42"/>
      <c r="P35" s="42"/>
      <c r="Q35" s="42"/>
      <c r="R35" s="42"/>
      <c r="S35" s="42"/>
      <c r="T35" s="42"/>
    </row>
    <row r="36" spans="1:40" x14ac:dyDescent="0.2">
      <c r="B36" s="62"/>
      <c r="C36" s="12"/>
      <c r="D36" s="12"/>
      <c r="E36" s="12"/>
      <c r="F36" s="12"/>
      <c r="G36" s="43"/>
      <c r="H36" s="43"/>
      <c r="I36" s="43"/>
      <c r="J36" s="43"/>
      <c r="K36" s="45"/>
      <c r="L36" s="45"/>
      <c r="M36" s="45"/>
      <c r="N36" s="44"/>
      <c r="O36" s="124"/>
      <c r="P36" s="124"/>
      <c r="Q36" s="124"/>
      <c r="R36" s="124"/>
      <c r="S36" s="124"/>
      <c r="T36" s="124"/>
    </row>
    <row r="37" spans="1:40" ht="72" x14ac:dyDescent="0.2">
      <c r="A37" s="7" t="s">
        <v>17</v>
      </c>
      <c r="B37" s="17" t="s">
        <v>18</v>
      </c>
      <c r="C37" s="24" t="s">
        <v>21</v>
      </c>
      <c r="D37" s="24" t="s">
        <v>5</v>
      </c>
      <c r="E37" s="24" t="s">
        <v>59</v>
      </c>
      <c r="F37" s="8" t="s">
        <v>6</v>
      </c>
      <c r="G37" s="162" t="str">
        <f t="shared" ref="G37:M37" si="9">+G24</f>
        <v>2013/14 Actuals</v>
      </c>
      <c r="H37" s="162" t="str">
        <f t="shared" si="9"/>
        <v>2015/16 Actuals</v>
      </c>
      <c r="I37" s="162" t="str">
        <f t="shared" si="9"/>
        <v>2016/17 Actuals</v>
      </c>
      <c r="J37" s="163" t="str">
        <f t="shared" si="9"/>
        <v>2017/18 Approved Budget</v>
      </c>
      <c r="K37" s="125" t="str">
        <f t="shared" si="9"/>
        <v>TOTAL 2018/19 Request</v>
      </c>
      <c r="L37" s="37" t="str">
        <f t="shared" si="9"/>
        <v>Link to Program Review Substantiated Goal</v>
      </c>
      <c r="M37" s="38" t="str">
        <f t="shared" si="9"/>
        <v>Request Link to Strategic Plan Initiative/ Goal #</v>
      </c>
      <c r="N37" s="39" t="s">
        <v>7</v>
      </c>
      <c r="O37" s="115" t="str">
        <f t="shared" ref="O37:T37" si="10">+O7</f>
        <v>Dept. Chair Adjustments</v>
      </c>
      <c r="P37" s="115" t="str">
        <f t="shared" si="10"/>
        <v>Dept. Chair Comments</v>
      </c>
      <c r="Q37" s="115" t="str">
        <f t="shared" si="10"/>
        <v>Dean Adjustments</v>
      </c>
      <c r="R37" s="115" t="str">
        <f t="shared" si="10"/>
        <v>Dean Comments</v>
      </c>
      <c r="S37" s="115" t="str">
        <f t="shared" si="10"/>
        <v>VP Adjustments</v>
      </c>
      <c r="T37" s="115" t="str">
        <f t="shared" si="10"/>
        <v>VP Comments</v>
      </c>
    </row>
    <row r="38" spans="1:40" s="11" customFormat="1" ht="13.5" x14ac:dyDescent="0.25">
      <c r="A38" s="15">
        <v>96510</v>
      </c>
      <c r="B38" s="63" t="s">
        <v>55</v>
      </c>
      <c r="C38" s="212"/>
      <c r="D38" s="212"/>
      <c r="E38" s="212"/>
      <c r="F38" s="212"/>
      <c r="G38" s="171"/>
      <c r="H38" s="171"/>
      <c r="I38" s="171"/>
      <c r="J38" s="171"/>
      <c r="K38" s="222"/>
      <c r="L38" s="223"/>
      <c r="M38" s="223"/>
      <c r="N38" s="206"/>
      <c r="O38" s="151"/>
      <c r="P38" s="151"/>
      <c r="Q38" s="151"/>
      <c r="R38" s="151"/>
      <c r="S38" s="151"/>
      <c r="T38" s="151"/>
      <c r="U38" s="196"/>
      <c r="V38" s="196"/>
      <c r="W38" s="196"/>
      <c r="X38" s="196"/>
      <c r="Y38" s="196"/>
      <c r="Z38" s="196"/>
      <c r="AA38" s="196"/>
      <c r="AB38" s="196"/>
      <c r="AC38" s="196"/>
      <c r="AD38" s="196"/>
      <c r="AE38" s="196"/>
      <c r="AF38" s="196"/>
      <c r="AG38" s="196"/>
      <c r="AH38" s="196"/>
      <c r="AI38" s="196"/>
      <c r="AJ38" s="196"/>
      <c r="AK38" s="196"/>
      <c r="AL38" s="196"/>
      <c r="AM38" s="196"/>
      <c r="AN38" s="196"/>
    </row>
    <row r="39" spans="1:40" s="11" customFormat="1" ht="13.5" x14ac:dyDescent="0.25">
      <c r="A39" s="15">
        <v>96512</v>
      </c>
      <c r="B39" s="64" t="s">
        <v>54</v>
      </c>
      <c r="C39" s="108"/>
      <c r="D39" s="108"/>
      <c r="E39" s="108"/>
      <c r="F39" s="108"/>
      <c r="G39" s="172"/>
      <c r="H39" s="172"/>
      <c r="I39" s="172"/>
      <c r="J39" s="172"/>
      <c r="K39" s="152"/>
      <c r="L39" s="153"/>
      <c r="M39" s="153"/>
      <c r="N39" s="207"/>
      <c r="O39" s="154"/>
      <c r="P39" s="154"/>
      <c r="Q39" s="154"/>
      <c r="R39" s="154"/>
      <c r="S39" s="154"/>
      <c r="T39" s="154"/>
      <c r="U39" s="196"/>
      <c r="V39" s="196"/>
      <c r="W39" s="196"/>
      <c r="X39" s="196"/>
      <c r="Y39" s="196"/>
      <c r="Z39" s="196"/>
      <c r="AA39" s="196"/>
      <c r="AB39" s="196"/>
      <c r="AC39" s="196"/>
      <c r="AD39" s="196"/>
      <c r="AE39" s="196"/>
      <c r="AF39" s="196"/>
      <c r="AG39" s="196"/>
      <c r="AH39" s="196"/>
      <c r="AI39" s="196"/>
      <c r="AJ39" s="196"/>
      <c r="AK39" s="196"/>
      <c r="AL39" s="196"/>
      <c r="AM39" s="196"/>
      <c r="AN39" s="196"/>
    </row>
    <row r="40" spans="1:40" s="11" customFormat="1" ht="13.5" x14ac:dyDescent="0.2">
      <c r="A40" s="15">
        <v>96810</v>
      </c>
      <c r="B40" s="65" t="s">
        <v>28</v>
      </c>
      <c r="C40" s="109"/>
      <c r="D40" s="109"/>
      <c r="E40" s="109"/>
      <c r="F40" s="109"/>
      <c r="G40" s="27"/>
      <c r="H40" s="27"/>
      <c r="I40" s="27"/>
      <c r="J40" s="27"/>
      <c r="K40" s="122"/>
      <c r="L40" s="216"/>
      <c r="M40" s="216"/>
      <c r="N40" s="207"/>
      <c r="O40" s="155"/>
      <c r="P40" s="155"/>
      <c r="Q40" s="155"/>
      <c r="R40" s="155"/>
      <c r="S40" s="155"/>
      <c r="T40" s="155"/>
      <c r="U40" s="196"/>
      <c r="V40" s="196"/>
      <c r="W40" s="196"/>
      <c r="X40" s="196"/>
      <c r="Y40" s="196"/>
      <c r="Z40" s="196"/>
      <c r="AA40" s="196"/>
      <c r="AB40" s="196"/>
      <c r="AC40" s="196"/>
      <c r="AD40" s="196"/>
      <c r="AE40" s="196"/>
      <c r="AF40" s="196"/>
      <c r="AG40" s="196"/>
      <c r="AH40" s="196"/>
      <c r="AI40" s="196"/>
      <c r="AJ40" s="196"/>
      <c r="AK40" s="196"/>
      <c r="AL40" s="196"/>
      <c r="AM40" s="196"/>
      <c r="AN40" s="196"/>
    </row>
    <row r="41" spans="1:40" ht="13.5" x14ac:dyDescent="0.25">
      <c r="A41" s="15"/>
      <c r="B41" s="66"/>
      <c r="C41" s="110"/>
      <c r="D41" s="110"/>
      <c r="E41" s="110"/>
      <c r="F41" s="110"/>
      <c r="G41" s="27"/>
      <c r="H41" s="27"/>
      <c r="I41" s="27"/>
      <c r="J41" s="27"/>
      <c r="K41" s="122"/>
      <c r="L41" s="216"/>
      <c r="M41" s="216"/>
      <c r="N41" s="207"/>
      <c r="O41" s="93"/>
      <c r="P41" s="93"/>
      <c r="Q41" s="93"/>
      <c r="R41" s="93"/>
      <c r="S41" s="93"/>
      <c r="T41" s="93"/>
    </row>
    <row r="42" spans="1:40" ht="13.5" thickBot="1" x14ac:dyDescent="0.25">
      <c r="A42" s="18"/>
      <c r="B42" s="13" t="s">
        <v>11</v>
      </c>
      <c r="C42" s="13"/>
      <c r="D42" s="13"/>
      <c r="E42" s="13"/>
      <c r="F42" s="13"/>
      <c r="G42" s="52">
        <f t="shared" ref="G42:K42" si="11">SUM(G38:G41)</f>
        <v>0</v>
      </c>
      <c r="H42" s="52">
        <f t="shared" si="11"/>
        <v>0</v>
      </c>
      <c r="I42" s="52">
        <f t="shared" si="11"/>
        <v>0</v>
      </c>
      <c r="J42" s="52">
        <f t="shared" si="11"/>
        <v>0</v>
      </c>
      <c r="K42" s="156">
        <f t="shared" si="11"/>
        <v>0</v>
      </c>
      <c r="L42" s="156"/>
      <c r="M42" s="156"/>
      <c r="N42" s="46"/>
      <c r="O42" s="156"/>
      <c r="P42" s="156"/>
      <c r="Q42" s="156"/>
      <c r="R42" s="156"/>
      <c r="S42" s="156"/>
      <c r="T42" s="156"/>
    </row>
    <row r="43" spans="1:40" x14ac:dyDescent="0.2">
      <c r="A43" s="16"/>
      <c r="B43" s="67" t="s">
        <v>12</v>
      </c>
      <c r="C43" s="14"/>
      <c r="D43" s="14"/>
      <c r="E43" s="14"/>
      <c r="F43" s="14"/>
      <c r="G43" s="53">
        <f t="shared" ref="G43:K43" si="12">+G12+G22+G35+G42</f>
        <v>41</v>
      </c>
      <c r="H43" s="53">
        <f t="shared" si="12"/>
        <v>3167</v>
      </c>
      <c r="I43" s="53">
        <f t="shared" si="12"/>
        <v>0</v>
      </c>
      <c r="J43" s="53">
        <f t="shared" si="12"/>
        <v>150</v>
      </c>
      <c r="K43" s="157">
        <f t="shared" si="12"/>
        <v>5214.34</v>
      </c>
      <c r="L43" s="158"/>
      <c r="M43" s="158"/>
      <c r="N43" s="47"/>
      <c r="O43" s="157"/>
      <c r="P43" s="157"/>
      <c r="Q43" s="157"/>
      <c r="R43" s="157"/>
      <c r="S43" s="157">
        <v>906</v>
      </c>
      <c r="T43" s="157"/>
    </row>
  </sheetData>
  <sheetProtection formatCells="0" insertRows="0" selectLockedCells="1" sort="0" autoFilter="0" pivotTables="0"/>
  <protectedRanges>
    <protectedRange sqref="N38:N41 N8:N11 F26 N25:N34 B15:F15 F20:F21 N15 N20:N21 B25:E29 B17:E21 G15:J21 F25:J25 F27:J29 B8:J11 B38:J41 B30:C30 E30 B31:J34 G30:J30 B16:C16 E16" name="Data Entry Area_1_1_2_1"/>
    <protectedRange sqref="F19" name="Data Entry Area_1_1_1_2_2"/>
    <protectedRange sqref="N16:N19" name="Data Entry Area_1_1_1_1_1_1"/>
    <protectedRange sqref="F16:F18" name="Data Entry Area_1_1_1_2_1_1"/>
    <protectedRange sqref="D30" name="Data Entry Area_1_1_2_1_1"/>
    <protectedRange sqref="F30" name="Data Entry Area_1_1_2_2"/>
    <protectedRange sqref="D16" name="Data Entry Area_1_1_2_3"/>
  </protectedRanges>
  <mergeCells count="2">
    <mergeCell ref="B1:G1"/>
    <mergeCell ref="B2:G4"/>
  </mergeCells>
  <phoneticPr fontId="14" type="noConversion"/>
  <pageMargins left="0.7" right="0.7" top="0.75" bottom="0.75" header="0.3" footer="0.3"/>
  <pageSetup orientation="portrait" r:id="rId1"/>
  <drawing r:id="rId2"/>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theme="1" tint="0.499984740745262"/>
    <pageSetUpPr fitToPage="1"/>
  </sheetPr>
  <dimension ref="A1:AN43"/>
  <sheetViews>
    <sheetView workbookViewId="0"/>
  </sheetViews>
  <sheetFormatPr defaultColWidth="8.85546875" defaultRowHeight="12.75" x14ac:dyDescent="0.2"/>
  <cols>
    <col min="1" max="1" width="6.7109375" style="4" customWidth="1"/>
    <col min="2" max="2" width="28" style="57" customWidth="1"/>
    <col min="3" max="4" width="2.85546875" style="4" customWidth="1"/>
    <col min="5" max="5" width="2.7109375" style="4" customWidth="1"/>
    <col min="6" max="6" width="25.42578125" style="4" customWidth="1"/>
    <col min="7" max="10" width="8.7109375" style="1" customWidth="1"/>
    <col min="11" max="11" width="12.28515625" style="113" bestFit="1" customWidth="1"/>
    <col min="12" max="12" width="12.28515625" style="113" customWidth="1"/>
    <col min="13" max="13" width="15.85546875" style="113" customWidth="1"/>
    <col min="14" max="14" width="60.85546875" style="4" customWidth="1"/>
    <col min="15" max="20" width="10.7109375" style="4" customWidth="1"/>
    <col min="21" max="16384" width="8.85546875" style="4"/>
  </cols>
  <sheetData>
    <row r="1" spans="1:20" ht="20.25" x14ac:dyDescent="0.3">
      <c r="B1" s="498" t="s">
        <v>19</v>
      </c>
      <c r="C1" s="498"/>
      <c r="D1" s="498"/>
      <c r="E1" s="498"/>
      <c r="F1" s="498"/>
      <c r="G1" s="498"/>
      <c r="H1" s="19"/>
      <c r="I1" s="19"/>
      <c r="J1" s="19"/>
    </row>
    <row r="2" spans="1:20" ht="15.95" customHeight="1" x14ac:dyDescent="0.25">
      <c r="B2" s="499" t="s">
        <v>289</v>
      </c>
      <c r="C2" s="499"/>
      <c r="D2" s="499"/>
      <c r="E2" s="499"/>
      <c r="F2" s="499"/>
      <c r="G2" s="499"/>
      <c r="H2" s="112"/>
      <c r="I2" s="112"/>
      <c r="J2" s="112"/>
      <c r="K2" s="112"/>
      <c r="L2" s="112"/>
      <c r="M2" s="5" t="s">
        <v>20</v>
      </c>
      <c r="N2" s="48" t="s">
        <v>30</v>
      </c>
    </row>
    <row r="3" spans="1:20" ht="15.95" customHeight="1" x14ac:dyDescent="0.25">
      <c r="B3" s="500"/>
      <c r="C3" s="500"/>
      <c r="D3" s="500"/>
      <c r="E3" s="500"/>
      <c r="F3" s="500"/>
      <c r="G3" s="500"/>
      <c r="H3" s="112"/>
      <c r="I3" s="112"/>
      <c r="J3" s="112"/>
      <c r="K3" s="112"/>
      <c r="L3" s="112"/>
      <c r="M3" s="5" t="s">
        <v>1</v>
      </c>
      <c r="N3" s="21">
        <v>262510</v>
      </c>
    </row>
    <row r="4" spans="1:20" ht="15.95" customHeight="1" x14ac:dyDescent="0.25">
      <c r="B4" s="500"/>
      <c r="C4" s="500"/>
      <c r="D4" s="500"/>
      <c r="E4" s="500"/>
      <c r="F4" s="500"/>
      <c r="G4" s="500"/>
      <c r="M4" s="6" t="s">
        <v>2</v>
      </c>
      <c r="N4" s="51" t="s">
        <v>45</v>
      </c>
    </row>
    <row r="7" spans="1:20" ht="86.25" customHeight="1" x14ac:dyDescent="0.2">
      <c r="A7" s="22" t="s">
        <v>3</v>
      </c>
      <c r="B7" s="23" t="s">
        <v>4</v>
      </c>
      <c r="C7" s="24" t="s">
        <v>21</v>
      </c>
      <c r="D7" s="24" t="s">
        <v>5</v>
      </c>
      <c r="E7" s="24" t="s">
        <v>59</v>
      </c>
      <c r="F7" s="23" t="s">
        <v>6</v>
      </c>
      <c r="G7" s="159" t="s">
        <v>48</v>
      </c>
      <c r="H7" s="159" t="s">
        <v>193</v>
      </c>
      <c r="I7" s="159" t="s">
        <v>261</v>
      </c>
      <c r="J7" s="160" t="s">
        <v>262</v>
      </c>
      <c r="K7" s="114" t="s">
        <v>263</v>
      </c>
      <c r="L7" s="20" t="s">
        <v>22</v>
      </c>
      <c r="M7" s="20" t="s">
        <v>23</v>
      </c>
      <c r="N7" s="25" t="s">
        <v>7</v>
      </c>
      <c r="O7" s="115" t="s">
        <v>49</v>
      </c>
      <c r="P7" s="115" t="s">
        <v>50</v>
      </c>
      <c r="Q7" s="115" t="s">
        <v>51</v>
      </c>
      <c r="R7" s="115" t="s">
        <v>47</v>
      </c>
      <c r="S7" s="115" t="s">
        <v>52</v>
      </c>
      <c r="T7" s="115" t="s">
        <v>53</v>
      </c>
    </row>
    <row r="8" spans="1:20" ht="33.75" x14ac:dyDescent="0.2">
      <c r="A8" s="116">
        <v>92310</v>
      </c>
      <c r="B8" s="117" t="s">
        <v>24</v>
      </c>
      <c r="C8" s="118"/>
      <c r="D8" s="118"/>
      <c r="E8" s="118"/>
      <c r="F8" s="118"/>
      <c r="G8" s="161"/>
      <c r="H8" s="161"/>
      <c r="I8" s="161"/>
      <c r="J8" s="161"/>
      <c r="K8" s="119"/>
      <c r="L8" s="119"/>
      <c r="M8" s="120"/>
      <c r="N8" s="98"/>
      <c r="O8" s="121"/>
      <c r="P8" s="251" t="s">
        <v>200</v>
      </c>
      <c r="Q8" s="121"/>
      <c r="R8" s="121"/>
      <c r="S8" s="121"/>
      <c r="T8" s="121"/>
    </row>
    <row r="9" spans="1:20" ht="34.5" x14ac:dyDescent="0.25">
      <c r="A9" s="26">
        <v>92410</v>
      </c>
      <c r="B9" s="58" t="s">
        <v>58</v>
      </c>
      <c r="C9" s="97"/>
      <c r="D9" s="97"/>
      <c r="E9" s="97"/>
      <c r="F9" s="97"/>
      <c r="G9" s="27"/>
      <c r="H9" s="27"/>
      <c r="I9" s="27"/>
      <c r="J9" s="27"/>
      <c r="K9" s="122"/>
      <c r="L9" s="123"/>
      <c r="M9" s="123"/>
      <c r="N9" s="99"/>
      <c r="O9" s="42"/>
      <c r="P9" s="251" t="s">
        <v>200</v>
      </c>
      <c r="Q9" s="42"/>
      <c r="R9" s="42"/>
      <c r="S9" s="42"/>
      <c r="T9" s="42"/>
    </row>
    <row r="10" spans="1:20" ht="34.5" x14ac:dyDescent="0.25">
      <c r="A10" s="26"/>
      <c r="B10" s="58"/>
      <c r="C10" s="97"/>
      <c r="D10" s="97"/>
      <c r="E10" s="97"/>
      <c r="F10" s="97"/>
      <c r="G10" s="27"/>
      <c r="H10" s="27"/>
      <c r="I10" s="27"/>
      <c r="J10" s="27"/>
      <c r="K10" s="122"/>
      <c r="L10" s="123"/>
      <c r="M10" s="123"/>
      <c r="N10" s="99"/>
      <c r="O10" s="42"/>
      <c r="P10" s="251" t="s">
        <v>200</v>
      </c>
      <c r="Q10" s="42"/>
      <c r="R10" s="42"/>
      <c r="S10" s="42"/>
      <c r="T10" s="42"/>
    </row>
    <row r="11" spans="1:20" ht="34.5" x14ac:dyDescent="0.25">
      <c r="A11" s="26"/>
      <c r="B11" s="58"/>
      <c r="C11" s="97"/>
      <c r="D11" s="97"/>
      <c r="E11" s="97"/>
      <c r="F11" s="97"/>
      <c r="G11" s="27"/>
      <c r="H11" s="27"/>
      <c r="I11" s="27"/>
      <c r="J11" s="27"/>
      <c r="K11" s="122"/>
      <c r="L11" s="123"/>
      <c r="M11" s="123"/>
      <c r="N11" s="99"/>
      <c r="O11" s="42"/>
      <c r="P11" s="251" t="s">
        <v>200</v>
      </c>
      <c r="Q11" s="42"/>
      <c r="R11" s="42"/>
      <c r="S11" s="42"/>
      <c r="T11" s="42"/>
    </row>
    <row r="12" spans="1:20" ht="25.5" x14ac:dyDescent="0.2">
      <c r="A12" s="29"/>
      <c r="B12" s="30" t="s">
        <v>8</v>
      </c>
      <c r="C12" s="30"/>
      <c r="D12" s="30"/>
      <c r="E12" s="30"/>
      <c r="F12" s="31"/>
      <c r="G12" s="32">
        <f t="shared" ref="G12" si="0">SUM(G8:G11)</f>
        <v>0</v>
      </c>
      <c r="H12" s="32">
        <f t="shared" ref="H12" si="1">SUM(H8:H11)</f>
        <v>0</v>
      </c>
      <c r="I12" s="32">
        <f t="shared" ref="I12:K12" si="2">SUM(I8:I11)</f>
        <v>0</v>
      </c>
      <c r="J12" s="32">
        <f t="shared" si="2"/>
        <v>0</v>
      </c>
      <c r="K12" s="124">
        <f t="shared" si="2"/>
        <v>0</v>
      </c>
      <c r="L12" s="124"/>
      <c r="M12" s="124"/>
      <c r="N12" s="33"/>
      <c r="O12" s="124">
        <v>0</v>
      </c>
      <c r="P12" s="124"/>
      <c r="Q12" s="124">
        <v>0</v>
      </c>
      <c r="R12" s="124"/>
      <c r="S12" s="124">
        <v>0</v>
      </c>
      <c r="T12" s="124"/>
    </row>
    <row r="13" spans="1:20" x14ac:dyDescent="0.2">
      <c r="B13" s="59"/>
      <c r="C13" s="3"/>
      <c r="D13" s="3"/>
      <c r="E13" s="3"/>
      <c r="F13" s="3"/>
      <c r="G13" s="34"/>
      <c r="H13" s="34"/>
      <c r="I13" s="34"/>
      <c r="J13" s="34"/>
      <c r="K13" s="125"/>
      <c r="L13" s="35"/>
      <c r="M13" s="35"/>
      <c r="N13" s="36"/>
      <c r="O13" s="126"/>
      <c r="P13" s="126"/>
      <c r="Q13" s="126"/>
      <c r="R13" s="126"/>
      <c r="S13" s="126"/>
      <c r="T13" s="126"/>
    </row>
    <row r="14" spans="1:20" ht="72" x14ac:dyDescent="0.2">
      <c r="A14" s="7" t="s">
        <v>13</v>
      </c>
      <c r="B14" s="8" t="s">
        <v>14</v>
      </c>
      <c r="C14" s="24" t="s">
        <v>21</v>
      </c>
      <c r="D14" s="24" t="s">
        <v>5</v>
      </c>
      <c r="E14" s="24" t="s">
        <v>59</v>
      </c>
      <c r="F14" s="8" t="s">
        <v>6</v>
      </c>
      <c r="G14" s="162" t="str">
        <f t="shared" ref="G14:H14" si="3">+G7</f>
        <v>2013/14 Actuals</v>
      </c>
      <c r="H14" s="162" t="str">
        <f t="shared" si="3"/>
        <v>2015/16 Actuals</v>
      </c>
      <c r="I14" s="162" t="str">
        <f t="shared" ref="I14:M14" si="4">+I7</f>
        <v>2016/17 Actuals</v>
      </c>
      <c r="J14" s="163" t="str">
        <f t="shared" si="4"/>
        <v>2017/18 Approved Budget</v>
      </c>
      <c r="K14" s="125" t="str">
        <f t="shared" si="4"/>
        <v>TOTAL 2018/19 Request</v>
      </c>
      <c r="L14" s="37" t="str">
        <f t="shared" si="4"/>
        <v>Link to Program Review Substantiated Goal</v>
      </c>
      <c r="M14" s="38" t="str">
        <f t="shared" si="4"/>
        <v>Request Link to Strategic Plan Initiative/ Goal #</v>
      </c>
      <c r="N14" s="39" t="s">
        <v>7</v>
      </c>
      <c r="O14" s="115" t="str">
        <f>+O7</f>
        <v>Dept. Chair Adjustments</v>
      </c>
      <c r="P14" s="115" t="str">
        <f t="shared" ref="P14:T14" si="5">+P7</f>
        <v>Dept. Chair Comments</v>
      </c>
      <c r="Q14" s="115" t="str">
        <f t="shared" si="5"/>
        <v>Dean Adjustments</v>
      </c>
      <c r="R14" s="115" t="str">
        <f t="shared" si="5"/>
        <v>Dean Comments</v>
      </c>
      <c r="S14" s="115" t="str">
        <f t="shared" si="5"/>
        <v>VP Adjustments</v>
      </c>
      <c r="T14" s="115" t="str">
        <f t="shared" si="5"/>
        <v>VP Comments</v>
      </c>
    </row>
    <row r="15" spans="1:20" ht="33.75" x14ac:dyDescent="0.2">
      <c r="A15" s="127"/>
      <c r="B15" s="128"/>
      <c r="C15" s="118"/>
      <c r="D15" s="118"/>
      <c r="E15" s="118"/>
      <c r="F15" s="129"/>
      <c r="G15" s="175"/>
      <c r="H15" s="175"/>
      <c r="I15" s="175"/>
      <c r="J15" s="176"/>
      <c r="K15" s="130"/>
      <c r="L15" s="131"/>
      <c r="M15" s="131"/>
      <c r="N15" s="98"/>
      <c r="O15" s="40"/>
      <c r="P15" s="251" t="s">
        <v>200</v>
      </c>
      <c r="Q15" s="40"/>
      <c r="R15" s="40"/>
      <c r="S15" s="40"/>
      <c r="T15" s="40"/>
    </row>
    <row r="16" spans="1:20" s="50" customFormat="1" ht="34.5" x14ac:dyDescent="0.25">
      <c r="A16" s="49">
        <v>94310</v>
      </c>
      <c r="B16" s="60" t="s">
        <v>36</v>
      </c>
      <c r="C16" s="100"/>
      <c r="D16" s="100"/>
      <c r="E16" s="100"/>
      <c r="F16" s="102"/>
      <c r="G16" s="55"/>
      <c r="H16" s="55"/>
      <c r="I16" s="55"/>
      <c r="J16" s="177"/>
      <c r="K16" s="132"/>
      <c r="L16" s="133"/>
      <c r="M16" s="134"/>
      <c r="N16" s="102"/>
      <c r="O16" s="93"/>
      <c r="P16" s="251" t="s">
        <v>200</v>
      </c>
      <c r="Q16" s="93"/>
      <c r="R16" s="93"/>
      <c r="S16" s="93"/>
      <c r="T16" s="93"/>
    </row>
    <row r="17" spans="1:40" s="50" customFormat="1" ht="34.5" x14ac:dyDescent="0.25">
      <c r="A17" s="49">
        <v>94310</v>
      </c>
      <c r="B17" s="60" t="s">
        <v>36</v>
      </c>
      <c r="C17" s="100"/>
      <c r="D17" s="100"/>
      <c r="E17" s="100"/>
      <c r="F17" s="102"/>
      <c r="G17" s="55"/>
      <c r="H17" s="55"/>
      <c r="I17" s="55"/>
      <c r="J17" s="177"/>
      <c r="K17" s="132"/>
      <c r="L17" s="133"/>
      <c r="M17" s="134"/>
      <c r="N17" s="102"/>
      <c r="O17" s="93"/>
      <c r="P17" s="251" t="s">
        <v>200</v>
      </c>
      <c r="Q17" s="93"/>
      <c r="R17" s="93"/>
      <c r="S17" s="93"/>
      <c r="T17" s="93"/>
    </row>
    <row r="18" spans="1:40" s="50" customFormat="1" ht="34.5" x14ac:dyDescent="0.25">
      <c r="A18" s="49">
        <v>94310</v>
      </c>
      <c r="B18" s="60" t="s">
        <v>36</v>
      </c>
      <c r="C18" s="100"/>
      <c r="D18" s="100"/>
      <c r="E18" s="100"/>
      <c r="F18" s="102"/>
      <c r="G18" s="55"/>
      <c r="H18" s="55"/>
      <c r="I18" s="55"/>
      <c r="J18" s="177"/>
      <c r="K18" s="132"/>
      <c r="L18" s="133"/>
      <c r="M18" s="134"/>
      <c r="N18" s="102"/>
      <c r="O18" s="93"/>
      <c r="P18" s="251" t="s">
        <v>200</v>
      </c>
      <c r="Q18" s="93"/>
      <c r="R18" s="93"/>
      <c r="S18" s="93"/>
      <c r="T18" s="93"/>
    </row>
    <row r="19" spans="1:40" s="50" customFormat="1" ht="34.5" x14ac:dyDescent="0.25">
      <c r="A19" s="49">
        <v>94410</v>
      </c>
      <c r="B19" s="60" t="s">
        <v>37</v>
      </c>
      <c r="C19" s="100"/>
      <c r="D19" s="100"/>
      <c r="E19" s="100"/>
      <c r="F19" s="102"/>
      <c r="G19" s="55"/>
      <c r="H19" s="55"/>
      <c r="I19" s="55"/>
      <c r="J19" s="177"/>
      <c r="K19" s="132"/>
      <c r="L19" s="133"/>
      <c r="M19" s="134"/>
      <c r="N19" s="103"/>
      <c r="O19" s="135"/>
      <c r="P19" s="251" t="s">
        <v>200</v>
      </c>
      <c r="Q19" s="135"/>
      <c r="R19" s="135"/>
      <c r="S19" s="135"/>
      <c r="T19" s="135"/>
    </row>
    <row r="20" spans="1:40" ht="34.5" x14ac:dyDescent="0.25">
      <c r="A20" s="15">
        <v>94410</v>
      </c>
      <c r="B20" s="60" t="s">
        <v>37</v>
      </c>
      <c r="C20" s="101"/>
      <c r="D20" s="101"/>
      <c r="E20" s="101"/>
      <c r="F20" s="101"/>
      <c r="G20" s="56"/>
      <c r="H20" s="56"/>
      <c r="I20" s="56"/>
      <c r="J20" s="178"/>
      <c r="K20" s="136"/>
      <c r="L20" s="123"/>
      <c r="M20" s="123"/>
      <c r="N20" s="99"/>
      <c r="O20" s="93"/>
      <c r="P20" s="251" t="s">
        <v>200</v>
      </c>
      <c r="Q20" s="93"/>
      <c r="R20" s="93"/>
      <c r="S20" s="93"/>
      <c r="T20" s="94"/>
    </row>
    <row r="21" spans="1:40" ht="34.5" x14ac:dyDescent="0.25">
      <c r="A21" s="15">
        <v>94490</v>
      </c>
      <c r="B21" s="60" t="s">
        <v>38</v>
      </c>
      <c r="C21" s="101"/>
      <c r="D21" s="101"/>
      <c r="E21" s="101"/>
      <c r="F21" s="101"/>
      <c r="G21" s="56"/>
      <c r="H21" s="56"/>
      <c r="I21" s="56"/>
      <c r="J21" s="178"/>
      <c r="K21" s="136"/>
      <c r="L21" s="123"/>
      <c r="M21" s="123"/>
      <c r="N21" s="99"/>
      <c r="O21" s="93"/>
      <c r="P21" s="251" t="s">
        <v>200</v>
      </c>
      <c r="Q21" s="93"/>
      <c r="R21" s="93"/>
      <c r="S21" s="93"/>
      <c r="T21" s="93"/>
    </row>
    <row r="22" spans="1:40" ht="13.5" x14ac:dyDescent="0.2">
      <c r="A22" s="16"/>
      <c r="B22" s="9" t="s">
        <v>9</v>
      </c>
      <c r="C22" s="9"/>
      <c r="D22" s="9"/>
      <c r="E22" s="9"/>
      <c r="F22" s="9"/>
      <c r="G22" s="54">
        <f t="shared" ref="G22:H22" si="6">SUM(G15:G21)</f>
        <v>0</v>
      </c>
      <c r="H22" s="54">
        <f t="shared" si="6"/>
        <v>0</v>
      </c>
      <c r="I22" s="54">
        <f t="shared" ref="I22:K22" si="7">SUM(I15:I21)</f>
        <v>0</v>
      </c>
      <c r="J22" s="54">
        <f t="shared" si="7"/>
        <v>0</v>
      </c>
      <c r="K22" s="137">
        <f t="shared" si="7"/>
        <v>0</v>
      </c>
      <c r="L22" s="124"/>
      <c r="M22" s="124"/>
      <c r="N22" s="33"/>
      <c r="O22" s="93"/>
      <c r="P22" s="93"/>
      <c r="Q22" s="93"/>
      <c r="R22" s="93"/>
      <c r="S22" s="93"/>
      <c r="T22" s="93"/>
    </row>
    <row r="23" spans="1:40" x14ac:dyDescent="0.2">
      <c r="A23" s="11"/>
      <c r="B23" s="10"/>
      <c r="C23" s="10"/>
      <c r="D23" s="10"/>
      <c r="E23" s="10"/>
      <c r="F23" s="10"/>
      <c r="G23" s="167"/>
      <c r="H23" s="167"/>
      <c r="I23" s="167"/>
      <c r="J23" s="167"/>
      <c r="K23" s="45"/>
      <c r="L23" s="45"/>
      <c r="M23" s="45"/>
      <c r="N23" s="44"/>
      <c r="O23" s="124"/>
      <c r="P23" s="124"/>
      <c r="Q23" s="124"/>
      <c r="R23" s="124"/>
      <c r="S23" s="124"/>
      <c r="T23" s="124"/>
    </row>
    <row r="24" spans="1:40" s="11" customFormat="1" ht="72" x14ac:dyDescent="0.2">
      <c r="A24" s="7" t="s">
        <v>15</v>
      </c>
      <c r="B24" s="8" t="s">
        <v>16</v>
      </c>
      <c r="C24" s="24" t="s">
        <v>21</v>
      </c>
      <c r="D24" s="24" t="s">
        <v>5</v>
      </c>
      <c r="E24" s="24" t="s">
        <v>59</v>
      </c>
      <c r="F24" s="8" t="s">
        <v>6</v>
      </c>
      <c r="G24" s="162" t="str">
        <f t="shared" ref="G24:H24" si="8">+G14</f>
        <v>2013/14 Actuals</v>
      </c>
      <c r="H24" s="162" t="str">
        <f t="shared" si="8"/>
        <v>2015/16 Actuals</v>
      </c>
      <c r="I24" s="162" t="str">
        <f t="shared" ref="I24:M24" si="9">+I14</f>
        <v>2016/17 Actuals</v>
      </c>
      <c r="J24" s="163" t="str">
        <f t="shared" si="9"/>
        <v>2017/18 Approved Budget</v>
      </c>
      <c r="K24" s="125" t="str">
        <f t="shared" si="9"/>
        <v>TOTAL 2018/19 Request</v>
      </c>
      <c r="L24" s="37" t="str">
        <f t="shared" si="9"/>
        <v>Link to Program Review Substantiated Goal</v>
      </c>
      <c r="M24" s="38" t="str">
        <f t="shared" si="9"/>
        <v>Request Link to Strategic Plan Initiative/ Goal #</v>
      </c>
      <c r="N24" s="39" t="s">
        <v>7</v>
      </c>
      <c r="O24" s="115" t="str">
        <f t="shared" ref="O24:T24" si="10">+O7</f>
        <v>Dept. Chair Adjustments</v>
      </c>
      <c r="P24" s="115" t="str">
        <f t="shared" si="10"/>
        <v>Dept. Chair Comments</v>
      </c>
      <c r="Q24" s="115" t="str">
        <f t="shared" si="10"/>
        <v>Dean Adjustments</v>
      </c>
      <c r="R24" s="115" t="str">
        <f t="shared" si="10"/>
        <v>Dean Comments</v>
      </c>
      <c r="S24" s="115" t="str">
        <f t="shared" si="10"/>
        <v>VP Adjustments</v>
      </c>
      <c r="T24" s="115" t="str">
        <f t="shared" si="10"/>
        <v>VP Comments</v>
      </c>
      <c r="U24" s="4"/>
      <c r="V24" s="4"/>
      <c r="W24" s="4"/>
      <c r="X24" s="4"/>
      <c r="Y24" s="4"/>
      <c r="Z24" s="4"/>
      <c r="AA24" s="4"/>
      <c r="AB24" s="4"/>
      <c r="AC24" s="4"/>
      <c r="AD24" s="4"/>
      <c r="AE24" s="4"/>
      <c r="AF24" s="4"/>
      <c r="AG24" s="4"/>
      <c r="AH24" s="4"/>
      <c r="AI24" s="4"/>
      <c r="AJ24" s="4"/>
      <c r="AK24" s="4"/>
      <c r="AL24" s="4"/>
      <c r="AM24" s="4"/>
      <c r="AN24" s="4"/>
    </row>
    <row r="25" spans="1:40" s="11" customFormat="1" ht="34.5" x14ac:dyDescent="0.25">
      <c r="A25" s="127">
        <v>95225</v>
      </c>
      <c r="B25" s="128" t="s">
        <v>25</v>
      </c>
      <c r="C25" s="118"/>
      <c r="D25" s="118"/>
      <c r="E25" s="118"/>
      <c r="F25" s="118"/>
      <c r="G25" s="168"/>
      <c r="H25" s="168"/>
      <c r="I25" s="168"/>
      <c r="J25" s="168"/>
      <c r="K25" s="138"/>
      <c r="L25" s="139"/>
      <c r="M25" s="140"/>
      <c r="N25" s="105"/>
      <c r="O25" s="141"/>
      <c r="P25" s="251" t="s">
        <v>200</v>
      </c>
      <c r="Q25" s="141"/>
      <c r="R25" s="141"/>
      <c r="S25" s="141"/>
      <c r="T25" s="141"/>
      <c r="U25" s="4"/>
      <c r="V25" s="4"/>
      <c r="W25" s="4"/>
      <c r="X25" s="4"/>
      <c r="Y25" s="4"/>
      <c r="Z25" s="4"/>
      <c r="AA25" s="4"/>
      <c r="AB25" s="4"/>
      <c r="AC25" s="4"/>
      <c r="AD25" s="4"/>
      <c r="AE25" s="4"/>
      <c r="AF25" s="4"/>
      <c r="AG25" s="4"/>
      <c r="AH25" s="4"/>
      <c r="AI25" s="4"/>
      <c r="AJ25" s="4"/>
      <c r="AK25" s="4"/>
      <c r="AL25" s="4"/>
      <c r="AM25" s="4"/>
      <c r="AN25" s="4"/>
    </row>
    <row r="26" spans="1:40" s="11" customFormat="1" ht="33.75" x14ac:dyDescent="0.2">
      <c r="A26" s="142">
        <v>95235</v>
      </c>
      <c r="B26" s="143" t="s">
        <v>57</v>
      </c>
      <c r="C26" s="144"/>
      <c r="D26" s="144"/>
      <c r="E26" s="144"/>
      <c r="F26" s="144"/>
      <c r="G26" s="169"/>
      <c r="H26" s="169"/>
      <c r="I26" s="169"/>
      <c r="J26" s="169"/>
      <c r="K26" s="145"/>
      <c r="L26" s="145"/>
      <c r="M26" s="146"/>
      <c r="N26" s="106"/>
      <c r="O26" s="147"/>
      <c r="P26" s="251" t="s">
        <v>200</v>
      </c>
      <c r="Q26" s="147"/>
      <c r="R26" s="147"/>
      <c r="S26" s="147"/>
      <c r="T26" s="147"/>
      <c r="U26" s="4"/>
      <c r="V26" s="4"/>
      <c r="W26" s="4"/>
      <c r="X26" s="4"/>
      <c r="Y26" s="4"/>
      <c r="Z26" s="4"/>
      <c r="AA26" s="4"/>
      <c r="AB26" s="4"/>
      <c r="AC26" s="4"/>
      <c r="AD26" s="4"/>
      <c r="AE26" s="4"/>
      <c r="AF26" s="4"/>
      <c r="AG26" s="4"/>
      <c r="AH26" s="4"/>
      <c r="AI26" s="4"/>
      <c r="AJ26" s="4"/>
      <c r="AK26" s="4"/>
      <c r="AL26" s="4"/>
      <c r="AM26" s="4"/>
      <c r="AN26" s="4"/>
    </row>
    <row r="27" spans="1:40" s="11" customFormat="1" ht="33.75" x14ac:dyDescent="0.2">
      <c r="A27" s="15">
        <v>95240</v>
      </c>
      <c r="B27" s="143" t="s">
        <v>56</v>
      </c>
      <c r="C27" s="104"/>
      <c r="D27" s="104"/>
      <c r="E27" s="104"/>
      <c r="F27" s="104"/>
      <c r="G27" s="96"/>
      <c r="H27" s="96"/>
      <c r="I27" s="96"/>
      <c r="J27" s="170"/>
      <c r="K27" s="122"/>
      <c r="L27" s="123"/>
      <c r="M27" s="123"/>
      <c r="N27" s="99"/>
      <c r="O27" s="93"/>
      <c r="P27" s="251" t="s">
        <v>200</v>
      </c>
      <c r="Q27" s="93"/>
      <c r="R27" s="93"/>
      <c r="S27" s="93"/>
      <c r="T27" s="93"/>
      <c r="U27" s="4"/>
      <c r="V27" s="4"/>
      <c r="W27" s="4"/>
      <c r="X27" s="4"/>
      <c r="Y27" s="4"/>
      <c r="Z27" s="4"/>
      <c r="AA27" s="4"/>
      <c r="AB27" s="4"/>
      <c r="AC27" s="4"/>
      <c r="AD27" s="4"/>
      <c r="AE27" s="4"/>
      <c r="AF27" s="4"/>
      <c r="AG27" s="4"/>
      <c r="AH27" s="4"/>
      <c r="AI27" s="4"/>
      <c r="AJ27" s="4"/>
      <c r="AK27" s="4"/>
      <c r="AL27" s="4"/>
      <c r="AM27" s="4"/>
      <c r="AN27" s="4"/>
    </row>
    <row r="28" spans="1:40" ht="34.5" x14ac:dyDescent="0.25">
      <c r="A28" s="15">
        <v>95310</v>
      </c>
      <c r="B28" s="61" t="s">
        <v>39</v>
      </c>
      <c r="C28" s="104"/>
      <c r="D28" s="104"/>
      <c r="E28" s="104"/>
      <c r="F28" s="104"/>
      <c r="G28" s="96"/>
      <c r="H28" s="96"/>
      <c r="I28" s="96"/>
      <c r="J28" s="170"/>
      <c r="K28" s="122"/>
      <c r="L28" s="123"/>
      <c r="M28" s="123"/>
      <c r="N28" s="99"/>
      <c r="O28" s="93"/>
      <c r="P28" s="251" t="s">
        <v>200</v>
      </c>
      <c r="Q28" s="93"/>
      <c r="R28" s="93"/>
      <c r="S28" s="93"/>
      <c r="T28" s="93"/>
    </row>
    <row r="29" spans="1:40" ht="34.5" x14ac:dyDescent="0.25">
      <c r="A29" s="15">
        <v>95315</v>
      </c>
      <c r="B29" s="61" t="s">
        <v>40</v>
      </c>
      <c r="C29" s="104"/>
      <c r="D29" s="104"/>
      <c r="E29" s="104"/>
      <c r="F29" s="104"/>
      <c r="G29" s="96"/>
      <c r="H29" s="96"/>
      <c r="I29" s="96"/>
      <c r="J29" s="170"/>
      <c r="K29" s="122"/>
      <c r="L29" s="123"/>
      <c r="M29" s="123"/>
      <c r="N29" s="99"/>
      <c r="O29" s="135"/>
      <c r="P29" s="251" t="s">
        <v>200</v>
      </c>
      <c r="Q29" s="135"/>
      <c r="R29" s="135"/>
      <c r="S29" s="135"/>
      <c r="T29" s="135"/>
    </row>
    <row r="30" spans="1:40" ht="34.5" x14ac:dyDescent="0.25">
      <c r="A30" s="15">
        <v>95530</v>
      </c>
      <c r="B30" s="61" t="s">
        <v>0</v>
      </c>
      <c r="C30" s="104"/>
      <c r="D30" s="104"/>
      <c r="E30" s="104"/>
      <c r="F30" s="104"/>
      <c r="G30" s="96"/>
      <c r="H30" s="96"/>
      <c r="I30" s="96"/>
      <c r="J30" s="170"/>
      <c r="K30" s="122"/>
      <c r="L30" s="123"/>
      <c r="M30" s="123"/>
      <c r="N30" s="99"/>
      <c r="O30" s="148"/>
      <c r="P30" s="251" t="s">
        <v>200</v>
      </c>
      <c r="Q30" s="135"/>
      <c r="R30" s="135"/>
      <c r="S30" s="135"/>
      <c r="T30" s="135"/>
    </row>
    <row r="31" spans="1:40" ht="34.5" x14ac:dyDescent="0.25">
      <c r="A31" s="15">
        <v>95725</v>
      </c>
      <c r="B31" s="61" t="s">
        <v>26</v>
      </c>
      <c r="C31" s="104"/>
      <c r="D31" s="104"/>
      <c r="E31" s="104"/>
      <c r="F31" s="104"/>
      <c r="G31" s="96"/>
      <c r="H31" s="96"/>
      <c r="I31" s="96"/>
      <c r="J31" s="170"/>
      <c r="K31" s="122"/>
      <c r="L31" s="123"/>
      <c r="M31" s="123"/>
      <c r="N31" s="99"/>
      <c r="O31" s="93"/>
      <c r="P31" s="251" t="s">
        <v>200</v>
      </c>
      <c r="Q31" s="93"/>
      <c r="R31" s="93"/>
      <c r="S31" s="93"/>
      <c r="T31" s="93"/>
    </row>
    <row r="32" spans="1:40" ht="34.5" x14ac:dyDescent="0.25">
      <c r="A32" s="15">
        <v>95720</v>
      </c>
      <c r="B32" s="61" t="s">
        <v>27</v>
      </c>
      <c r="C32" s="104"/>
      <c r="D32" s="104"/>
      <c r="E32" s="104"/>
      <c r="F32" s="104"/>
      <c r="G32" s="96"/>
      <c r="H32" s="96"/>
      <c r="I32" s="96"/>
      <c r="J32" s="170"/>
      <c r="K32" s="122"/>
      <c r="L32" s="123"/>
      <c r="M32" s="123"/>
      <c r="N32" s="99"/>
      <c r="O32" s="93"/>
      <c r="P32" s="251" t="s">
        <v>200</v>
      </c>
      <c r="Q32" s="93"/>
      <c r="R32" s="93"/>
      <c r="S32" s="93"/>
      <c r="T32" s="93"/>
    </row>
    <row r="33" spans="1:40" ht="34.5" x14ac:dyDescent="0.25">
      <c r="A33" s="15"/>
      <c r="B33" s="61"/>
      <c r="C33" s="104"/>
      <c r="D33" s="104"/>
      <c r="E33" s="104"/>
      <c r="F33" s="104"/>
      <c r="G33" s="96"/>
      <c r="H33" s="96"/>
      <c r="I33" s="96"/>
      <c r="J33" s="170"/>
      <c r="K33" s="122"/>
      <c r="L33" s="123"/>
      <c r="M33" s="123"/>
      <c r="N33" s="99"/>
      <c r="O33" s="93"/>
      <c r="P33" s="251" t="s">
        <v>200</v>
      </c>
      <c r="Q33" s="93"/>
      <c r="R33" s="93"/>
      <c r="S33" s="93"/>
      <c r="T33" s="93"/>
    </row>
    <row r="34" spans="1:40" ht="34.5" x14ac:dyDescent="0.25">
      <c r="A34" s="15"/>
      <c r="B34" s="61"/>
      <c r="C34" s="104"/>
      <c r="D34" s="104"/>
      <c r="E34" s="104"/>
      <c r="F34" s="104"/>
      <c r="G34" s="96"/>
      <c r="H34" s="96"/>
      <c r="I34" s="96"/>
      <c r="J34" s="170"/>
      <c r="K34" s="122"/>
      <c r="L34" s="123"/>
      <c r="M34" s="123"/>
      <c r="N34" s="99"/>
      <c r="O34" s="42"/>
      <c r="P34" s="251" t="s">
        <v>200</v>
      </c>
      <c r="Q34" s="42"/>
      <c r="R34" s="42"/>
      <c r="S34" s="42"/>
      <c r="T34" s="42"/>
    </row>
    <row r="35" spans="1:40" x14ac:dyDescent="0.2">
      <c r="A35" s="16"/>
      <c r="B35" s="9" t="s">
        <v>10</v>
      </c>
      <c r="C35" s="9"/>
      <c r="D35" s="9"/>
      <c r="E35" s="9"/>
      <c r="F35" s="9"/>
      <c r="G35" s="32">
        <f t="shared" ref="G35:H35" si="11">SUM(G25:G34)</f>
        <v>0</v>
      </c>
      <c r="H35" s="32">
        <f t="shared" si="11"/>
        <v>0</v>
      </c>
      <c r="I35" s="32">
        <f t="shared" ref="I35:K35" si="12">SUM(I25:I34)</f>
        <v>0</v>
      </c>
      <c r="J35" s="32">
        <f t="shared" si="12"/>
        <v>0</v>
      </c>
      <c r="K35" s="124">
        <f t="shared" si="12"/>
        <v>0</v>
      </c>
      <c r="L35" s="124"/>
      <c r="M35" s="124"/>
      <c r="N35" s="33"/>
      <c r="O35" s="42"/>
      <c r="P35" s="42"/>
      <c r="Q35" s="42"/>
      <c r="R35" s="42"/>
      <c r="S35" s="42"/>
      <c r="T35" s="42"/>
    </row>
    <row r="36" spans="1:40" x14ac:dyDescent="0.2">
      <c r="B36" s="62"/>
      <c r="C36" s="12"/>
      <c r="D36" s="12"/>
      <c r="E36" s="12"/>
      <c r="F36" s="12"/>
      <c r="G36" s="43"/>
      <c r="H36" s="43"/>
      <c r="I36" s="43"/>
      <c r="J36" s="43"/>
      <c r="K36" s="45"/>
      <c r="L36" s="45"/>
      <c r="M36" s="45"/>
      <c r="N36" s="44"/>
      <c r="O36" s="124"/>
      <c r="P36" s="124"/>
      <c r="Q36" s="124"/>
      <c r="R36" s="124"/>
      <c r="S36" s="124"/>
      <c r="T36" s="124"/>
    </row>
    <row r="37" spans="1:40" ht="72" x14ac:dyDescent="0.2">
      <c r="A37" s="7" t="s">
        <v>17</v>
      </c>
      <c r="B37" s="17" t="s">
        <v>18</v>
      </c>
      <c r="C37" s="24" t="s">
        <v>21</v>
      </c>
      <c r="D37" s="24" t="s">
        <v>5</v>
      </c>
      <c r="E37" s="24" t="s">
        <v>59</v>
      </c>
      <c r="F37" s="8" t="s">
        <v>6</v>
      </c>
      <c r="G37" s="162" t="str">
        <f t="shared" ref="G37:H37" si="13">+G24</f>
        <v>2013/14 Actuals</v>
      </c>
      <c r="H37" s="162" t="str">
        <f t="shared" si="13"/>
        <v>2015/16 Actuals</v>
      </c>
      <c r="I37" s="162" t="str">
        <f t="shared" ref="I37:M37" si="14">+I24</f>
        <v>2016/17 Actuals</v>
      </c>
      <c r="J37" s="163" t="str">
        <f t="shared" si="14"/>
        <v>2017/18 Approved Budget</v>
      </c>
      <c r="K37" s="125" t="str">
        <f t="shared" si="14"/>
        <v>TOTAL 2018/19 Request</v>
      </c>
      <c r="L37" s="37" t="str">
        <f t="shared" si="14"/>
        <v>Link to Program Review Substantiated Goal</v>
      </c>
      <c r="M37" s="38" t="str">
        <f t="shared" si="14"/>
        <v>Request Link to Strategic Plan Initiative/ Goal #</v>
      </c>
      <c r="N37" s="39" t="s">
        <v>7</v>
      </c>
      <c r="O37" s="115" t="str">
        <f t="shared" ref="O37:T37" si="15">+O7</f>
        <v>Dept. Chair Adjustments</v>
      </c>
      <c r="P37" s="115" t="str">
        <f t="shared" si="15"/>
        <v>Dept. Chair Comments</v>
      </c>
      <c r="Q37" s="115" t="str">
        <f t="shared" si="15"/>
        <v>Dean Adjustments</v>
      </c>
      <c r="R37" s="115" t="str">
        <f t="shared" si="15"/>
        <v>Dean Comments</v>
      </c>
      <c r="S37" s="115" t="str">
        <f t="shared" si="15"/>
        <v>VP Adjustments</v>
      </c>
      <c r="T37" s="115" t="str">
        <f t="shared" si="15"/>
        <v>VP Comments</v>
      </c>
    </row>
    <row r="38" spans="1:40" s="11" customFormat="1" ht="34.5" x14ac:dyDescent="0.25">
      <c r="A38" s="15">
        <v>96510</v>
      </c>
      <c r="B38" s="63" t="s">
        <v>55</v>
      </c>
      <c r="C38" s="107"/>
      <c r="D38" s="107"/>
      <c r="E38" s="107"/>
      <c r="F38" s="107"/>
      <c r="G38" s="171"/>
      <c r="H38" s="171"/>
      <c r="I38" s="171"/>
      <c r="J38" s="171"/>
      <c r="K38" s="149"/>
      <c r="L38" s="150"/>
      <c r="M38" s="150"/>
      <c r="N38" s="98"/>
      <c r="O38" s="151"/>
      <c r="P38" s="251" t="s">
        <v>200</v>
      </c>
      <c r="Q38" s="151"/>
      <c r="R38" s="151"/>
      <c r="S38" s="151"/>
      <c r="T38" s="151"/>
      <c r="U38" s="4"/>
      <c r="V38" s="4"/>
      <c r="W38" s="4"/>
      <c r="X38" s="4"/>
      <c r="Y38" s="4"/>
      <c r="Z38" s="4"/>
      <c r="AA38" s="4"/>
      <c r="AB38" s="4"/>
      <c r="AC38" s="4"/>
      <c r="AD38" s="4"/>
      <c r="AE38" s="4"/>
      <c r="AF38" s="4"/>
      <c r="AG38" s="4"/>
      <c r="AH38" s="4"/>
      <c r="AI38" s="4"/>
      <c r="AJ38" s="4"/>
      <c r="AK38" s="4"/>
      <c r="AL38" s="4"/>
      <c r="AM38" s="4"/>
      <c r="AN38" s="4"/>
    </row>
    <row r="39" spans="1:40" s="11" customFormat="1" ht="34.5" x14ac:dyDescent="0.25">
      <c r="A39" s="15">
        <v>96512</v>
      </c>
      <c r="B39" s="64" t="s">
        <v>54</v>
      </c>
      <c r="C39" s="108"/>
      <c r="D39" s="108"/>
      <c r="E39" s="108"/>
      <c r="F39" s="108"/>
      <c r="G39" s="172"/>
      <c r="H39" s="172"/>
      <c r="I39" s="172"/>
      <c r="J39" s="172"/>
      <c r="K39" s="152"/>
      <c r="L39" s="153"/>
      <c r="M39" s="153"/>
      <c r="N39" s="99"/>
      <c r="O39" s="154"/>
      <c r="P39" s="251" t="s">
        <v>200</v>
      </c>
      <c r="Q39" s="154"/>
      <c r="R39" s="154"/>
      <c r="S39" s="154"/>
      <c r="T39" s="154"/>
      <c r="U39" s="4"/>
      <c r="V39" s="4"/>
      <c r="W39" s="4"/>
      <c r="X39" s="4"/>
      <c r="Y39" s="4"/>
      <c r="Z39" s="4"/>
      <c r="AA39" s="4"/>
      <c r="AB39" s="4"/>
      <c r="AC39" s="4"/>
      <c r="AD39" s="4"/>
      <c r="AE39" s="4"/>
      <c r="AF39" s="4"/>
      <c r="AG39" s="4"/>
      <c r="AH39" s="4"/>
      <c r="AI39" s="4"/>
      <c r="AJ39" s="4"/>
      <c r="AK39" s="4"/>
      <c r="AL39" s="4"/>
      <c r="AM39" s="4"/>
      <c r="AN39" s="4"/>
    </row>
    <row r="40" spans="1:40" s="11" customFormat="1" ht="33.75" x14ac:dyDescent="0.2">
      <c r="A40" s="15">
        <v>96810</v>
      </c>
      <c r="B40" s="65" t="s">
        <v>28</v>
      </c>
      <c r="C40" s="109"/>
      <c r="D40" s="109"/>
      <c r="E40" s="109"/>
      <c r="F40" s="109"/>
      <c r="G40" s="27"/>
      <c r="H40" s="27"/>
      <c r="I40" s="27"/>
      <c r="J40" s="27"/>
      <c r="K40" s="122"/>
      <c r="L40" s="123"/>
      <c r="M40" s="123"/>
      <c r="N40" s="99"/>
      <c r="O40" s="155"/>
      <c r="P40" s="251" t="s">
        <v>200</v>
      </c>
      <c r="Q40" s="155"/>
      <c r="R40" s="155"/>
      <c r="S40" s="155"/>
      <c r="T40" s="155"/>
      <c r="U40" s="4"/>
      <c r="V40" s="4"/>
      <c r="W40" s="4"/>
      <c r="X40" s="4"/>
      <c r="Y40" s="4"/>
      <c r="Z40" s="4"/>
      <c r="AA40" s="4"/>
      <c r="AB40" s="4"/>
      <c r="AC40" s="4"/>
      <c r="AD40" s="4"/>
      <c r="AE40" s="4"/>
      <c r="AF40" s="4"/>
      <c r="AG40" s="4"/>
      <c r="AH40" s="4"/>
      <c r="AI40" s="4"/>
      <c r="AJ40" s="4"/>
      <c r="AK40" s="4"/>
      <c r="AL40" s="4"/>
      <c r="AM40" s="4"/>
      <c r="AN40" s="4"/>
    </row>
    <row r="41" spans="1:40" ht="34.5" x14ac:dyDescent="0.25">
      <c r="A41" s="15"/>
      <c r="B41" s="66"/>
      <c r="C41" s="110"/>
      <c r="D41" s="110"/>
      <c r="E41" s="110"/>
      <c r="F41" s="110"/>
      <c r="G41" s="27"/>
      <c r="H41" s="27"/>
      <c r="I41" s="27"/>
      <c r="J41" s="27"/>
      <c r="K41" s="122"/>
      <c r="L41" s="123"/>
      <c r="M41" s="123"/>
      <c r="N41" s="99"/>
      <c r="O41" s="93"/>
      <c r="P41" s="251" t="s">
        <v>200</v>
      </c>
      <c r="Q41" s="93"/>
      <c r="R41" s="93"/>
      <c r="S41" s="93"/>
      <c r="T41" s="93"/>
    </row>
    <row r="42" spans="1:40" ht="13.5" thickBot="1" x14ac:dyDescent="0.25">
      <c r="A42" s="18"/>
      <c r="B42" s="13" t="s">
        <v>11</v>
      </c>
      <c r="C42" s="13"/>
      <c r="D42" s="13"/>
      <c r="E42" s="13"/>
      <c r="F42" s="13"/>
      <c r="G42" s="52">
        <f t="shared" ref="G42:H42" si="16">SUM(G38:G41)</f>
        <v>0</v>
      </c>
      <c r="H42" s="52">
        <f t="shared" si="16"/>
        <v>0</v>
      </c>
      <c r="I42" s="52">
        <f t="shared" ref="I42:K42" si="17">SUM(I38:I41)</f>
        <v>0</v>
      </c>
      <c r="J42" s="52">
        <f t="shared" si="17"/>
        <v>0</v>
      </c>
      <c r="K42" s="156">
        <f t="shared" si="17"/>
        <v>0</v>
      </c>
      <c r="L42" s="156"/>
      <c r="M42" s="156"/>
      <c r="N42" s="46"/>
      <c r="O42" s="156"/>
      <c r="P42" s="156"/>
      <c r="Q42" s="156"/>
      <c r="R42" s="156"/>
      <c r="S42" s="156"/>
      <c r="T42" s="156"/>
    </row>
    <row r="43" spans="1:40" x14ac:dyDescent="0.2">
      <c r="A43" s="16"/>
      <c r="B43" s="67" t="s">
        <v>12</v>
      </c>
      <c r="C43" s="14"/>
      <c r="D43" s="14"/>
      <c r="E43" s="14"/>
      <c r="F43" s="14"/>
      <c r="G43" s="53">
        <f t="shared" ref="G43:H43" si="18">+G12+G22+G35+G42</f>
        <v>0</v>
      </c>
      <c r="H43" s="53">
        <f t="shared" si="18"/>
        <v>0</v>
      </c>
      <c r="I43" s="53">
        <f t="shared" ref="I43:K43" si="19">+I12+I22+I35+I42</f>
        <v>0</v>
      </c>
      <c r="J43" s="53">
        <f t="shared" si="19"/>
        <v>0</v>
      </c>
      <c r="K43" s="157">
        <f t="shared" si="19"/>
        <v>0</v>
      </c>
      <c r="L43" s="158"/>
      <c r="M43" s="158"/>
      <c r="N43" s="47"/>
      <c r="O43" s="157"/>
      <c r="P43" s="157"/>
      <c r="Q43" s="157"/>
      <c r="R43" s="157"/>
      <c r="S43" s="157"/>
      <c r="T43" s="157"/>
    </row>
  </sheetData>
  <sheetProtection formatCells="0" insertRows="0" selectLockedCells="1" sort="0" autoFilter="0" pivotTables="0"/>
  <protectedRanges>
    <protectedRange sqref="N38:N41 N8:N11 F26 N25:N34 B15:F15 F20:F21 N15 N20:N21 B25:E34 B16:E21 G15:J21 F25:J25 F27:J34 B8:J11 B38:J41" name="Data Entry Area_1_1_1"/>
    <protectedRange sqref="F19" name="Data Entry Area_1_1_1_1"/>
    <protectedRange sqref="N16:N19" name="Data Entry Area_1_1_1_1_1"/>
    <protectedRange sqref="F16:F18" name="Data Entry Area_1_1_1_2"/>
  </protectedRanges>
  <mergeCells count="2">
    <mergeCell ref="B1:G1"/>
    <mergeCell ref="B2:G4"/>
  </mergeCells>
  <phoneticPr fontId="14" type="noConversion"/>
  <pageMargins left="0.7" right="0.7" top="0.75" bottom="0.75" header="0.3" footer="0.3"/>
  <drawing r:id="rId1"/>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theme="1" tint="0.499984740745262"/>
    <pageSetUpPr fitToPage="1"/>
  </sheetPr>
  <dimension ref="A1:AN43"/>
  <sheetViews>
    <sheetView workbookViewId="0"/>
  </sheetViews>
  <sheetFormatPr defaultColWidth="8.85546875" defaultRowHeight="12.75" x14ac:dyDescent="0.2"/>
  <cols>
    <col min="1" max="1" width="6.7109375" style="4" customWidth="1"/>
    <col min="2" max="2" width="28" style="57" customWidth="1"/>
    <col min="3" max="4" width="2.85546875" style="4" customWidth="1"/>
    <col min="5" max="5" width="2.7109375" style="4" customWidth="1"/>
    <col min="6" max="6" width="25.42578125" style="4" customWidth="1"/>
    <col min="7" max="10" width="8.7109375" style="1" customWidth="1"/>
    <col min="11" max="11" width="12.28515625" style="113" bestFit="1" customWidth="1"/>
    <col min="12" max="12" width="12.28515625" style="113" customWidth="1"/>
    <col min="13" max="13" width="15.85546875" style="113" customWidth="1"/>
    <col min="14" max="14" width="60.85546875" style="4" customWidth="1"/>
    <col min="15" max="20" width="10.7109375" style="4" customWidth="1"/>
    <col min="21" max="16384" width="8.85546875" style="4"/>
  </cols>
  <sheetData>
    <row r="1" spans="1:20" ht="20.25" x14ac:dyDescent="0.3">
      <c r="B1" s="498" t="s">
        <v>19</v>
      </c>
      <c r="C1" s="498"/>
      <c r="D1" s="498"/>
      <c r="E1" s="498"/>
      <c r="F1" s="498"/>
      <c r="G1" s="498"/>
      <c r="H1" s="19"/>
      <c r="I1" s="19"/>
      <c r="J1" s="19"/>
    </row>
    <row r="2" spans="1:20" ht="15.95" customHeight="1" x14ac:dyDescent="0.25">
      <c r="B2" s="499" t="s">
        <v>289</v>
      </c>
      <c r="C2" s="499"/>
      <c r="D2" s="499"/>
      <c r="E2" s="499"/>
      <c r="F2" s="499"/>
      <c r="G2" s="499"/>
      <c r="H2" s="112"/>
      <c r="I2" s="112"/>
      <c r="J2" s="112"/>
      <c r="K2" s="112"/>
      <c r="L2" s="112"/>
      <c r="M2" s="5" t="s">
        <v>20</v>
      </c>
      <c r="N2" s="48" t="s">
        <v>31</v>
      </c>
    </row>
    <row r="3" spans="1:20" ht="15.95" customHeight="1" x14ac:dyDescent="0.25">
      <c r="B3" s="500"/>
      <c r="C3" s="500"/>
      <c r="D3" s="500"/>
      <c r="E3" s="500"/>
      <c r="F3" s="500"/>
      <c r="G3" s="500"/>
      <c r="H3" s="112"/>
      <c r="I3" s="112"/>
      <c r="J3" s="112"/>
      <c r="K3" s="112"/>
      <c r="L3" s="112"/>
      <c r="M3" s="5" t="s">
        <v>1</v>
      </c>
      <c r="N3" s="21">
        <v>263010</v>
      </c>
    </row>
    <row r="4" spans="1:20" ht="15.95" customHeight="1" x14ac:dyDescent="0.25">
      <c r="B4" s="500"/>
      <c r="C4" s="500"/>
      <c r="D4" s="500"/>
      <c r="E4" s="500"/>
      <c r="F4" s="500"/>
      <c r="G4" s="500"/>
      <c r="M4" s="6" t="s">
        <v>2</v>
      </c>
      <c r="N4" s="51" t="s">
        <v>203</v>
      </c>
    </row>
    <row r="5" spans="1:20" s="196" customFormat="1" ht="20.25" x14ac:dyDescent="0.3">
      <c r="A5" s="256"/>
      <c r="B5" s="257"/>
      <c r="C5" s="256"/>
      <c r="D5" s="256"/>
      <c r="E5" s="256"/>
      <c r="F5" s="256"/>
      <c r="G5" s="258"/>
      <c r="H5" s="259"/>
      <c r="I5" s="259"/>
      <c r="J5" s="259"/>
      <c r="K5" s="260"/>
      <c r="L5" s="260"/>
      <c r="M5" s="260"/>
    </row>
    <row r="6" spans="1:20" x14ac:dyDescent="0.2">
      <c r="A6" s="36"/>
      <c r="B6" s="261"/>
      <c r="C6" s="36"/>
      <c r="D6" s="36"/>
      <c r="E6" s="36"/>
      <c r="F6" s="36"/>
      <c r="G6" s="19"/>
      <c r="H6" s="19"/>
      <c r="I6" s="19"/>
      <c r="J6" s="19"/>
      <c r="K6" s="35"/>
      <c r="L6" s="35"/>
      <c r="M6" s="35"/>
    </row>
    <row r="7" spans="1:20" ht="86.25" customHeight="1" x14ac:dyDescent="0.2">
      <c r="A7" s="22" t="s">
        <v>3</v>
      </c>
      <c r="B7" s="23" t="s">
        <v>4</v>
      </c>
      <c r="C7" s="24" t="s">
        <v>21</v>
      </c>
      <c r="D7" s="24" t="s">
        <v>5</v>
      </c>
      <c r="E7" s="24" t="s">
        <v>59</v>
      </c>
      <c r="F7" s="23" t="s">
        <v>6</v>
      </c>
      <c r="G7" s="159" t="s">
        <v>48</v>
      </c>
      <c r="H7" s="159" t="s">
        <v>193</v>
      </c>
      <c r="I7" s="159" t="s">
        <v>261</v>
      </c>
      <c r="J7" s="160" t="s">
        <v>262</v>
      </c>
      <c r="K7" s="114" t="s">
        <v>263</v>
      </c>
      <c r="L7" s="20" t="s">
        <v>22</v>
      </c>
      <c r="M7" s="20" t="s">
        <v>23</v>
      </c>
      <c r="N7" s="25" t="s">
        <v>7</v>
      </c>
      <c r="O7" s="115" t="s">
        <v>49</v>
      </c>
      <c r="P7" s="115" t="s">
        <v>50</v>
      </c>
      <c r="Q7" s="115" t="s">
        <v>51</v>
      </c>
      <c r="R7" s="115" t="s">
        <v>47</v>
      </c>
      <c r="S7" s="115" t="s">
        <v>52</v>
      </c>
      <c r="T7" s="115" t="s">
        <v>53</v>
      </c>
    </row>
    <row r="8" spans="1:20" x14ac:dyDescent="0.2">
      <c r="A8" s="116">
        <v>92310</v>
      </c>
      <c r="B8" s="117" t="s">
        <v>24</v>
      </c>
      <c r="C8" s="118"/>
      <c r="D8" s="118"/>
      <c r="E8" s="118"/>
      <c r="F8" s="118"/>
      <c r="G8" s="161"/>
      <c r="H8" s="161"/>
      <c r="I8" s="161"/>
      <c r="J8" s="161"/>
      <c r="K8" s="119"/>
      <c r="L8" s="119"/>
      <c r="M8" s="120"/>
      <c r="N8" s="98"/>
      <c r="O8" s="121"/>
      <c r="P8" s="121"/>
      <c r="Q8" s="121"/>
      <c r="R8" s="121"/>
      <c r="S8" s="121"/>
      <c r="T8" s="121"/>
    </row>
    <row r="9" spans="1:20" ht="13.5" x14ac:dyDescent="0.25">
      <c r="A9" s="26">
        <v>92410</v>
      </c>
      <c r="B9" s="58" t="s">
        <v>58</v>
      </c>
      <c r="C9" s="97"/>
      <c r="D9" s="97"/>
      <c r="E9" s="97"/>
      <c r="F9" s="97"/>
      <c r="G9" s="27"/>
      <c r="H9" s="27"/>
      <c r="I9" s="27"/>
      <c r="J9" s="27"/>
      <c r="K9" s="122"/>
      <c r="L9" s="123"/>
      <c r="M9" s="123"/>
      <c r="N9" s="99"/>
      <c r="O9" s="42"/>
      <c r="P9" s="42"/>
      <c r="Q9" s="42"/>
      <c r="R9" s="42"/>
      <c r="S9" s="42"/>
      <c r="T9" s="42"/>
    </row>
    <row r="10" spans="1:20" ht="13.5" x14ac:dyDescent="0.25">
      <c r="A10" s="26"/>
      <c r="B10" s="58"/>
      <c r="C10" s="97"/>
      <c r="D10" s="97"/>
      <c r="E10" s="97"/>
      <c r="F10" s="97"/>
      <c r="G10" s="27"/>
      <c r="H10" s="27"/>
      <c r="I10" s="27"/>
      <c r="J10" s="27"/>
      <c r="K10" s="122"/>
      <c r="L10" s="123"/>
      <c r="M10" s="123"/>
      <c r="N10" s="99"/>
      <c r="O10" s="42"/>
      <c r="P10" s="42"/>
      <c r="Q10" s="42"/>
      <c r="R10" s="42"/>
      <c r="S10" s="42"/>
      <c r="T10" s="42"/>
    </row>
    <row r="11" spans="1:20" ht="13.5" x14ac:dyDescent="0.25">
      <c r="A11" s="26"/>
      <c r="B11" s="58"/>
      <c r="C11" s="97"/>
      <c r="D11" s="97"/>
      <c r="E11" s="97"/>
      <c r="F11" s="97"/>
      <c r="G11" s="27"/>
      <c r="H11" s="27"/>
      <c r="I11" s="27"/>
      <c r="J11" s="27"/>
      <c r="K11" s="122"/>
      <c r="L11" s="123"/>
      <c r="M11" s="123"/>
      <c r="N11" s="99"/>
      <c r="O11" s="42"/>
      <c r="P11" s="42"/>
      <c r="Q11" s="42"/>
      <c r="R11" s="42"/>
      <c r="S11" s="42"/>
      <c r="T11" s="42"/>
    </row>
    <row r="12" spans="1:20" ht="25.5" x14ac:dyDescent="0.2">
      <c r="A12" s="29"/>
      <c r="B12" s="30" t="s">
        <v>8</v>
      </c>
      <c r="C12" s="30"/>
      <c r="D12" s="30"/>
      <c r="E12" s="30"/>
      <c r="F12" s="31"/>
      <c r="G12" s="32">
        <f t="shared" ref="G12" si="0">SUM(G8:G11)</f>
        <v>0</v>
      </c>
      <c r="H12" s="32">
        <f t="shared" ref="H12" si="1">SUM(H8:H11)</f>
        <v>0</v>
      </c>
      <c r="I12" s="32">
        <f t="shared" ref="I12:K12" si="2">SUM(I8:I11)</f>
        <v>0</v>
      </c>
      <c r="J12" s="32">
        <f t="shared" si="2"/>
        <v>0</v>
      </c>
      <c r="K12" s="124">
        <f t="shared" si="2"/>
        <v>0</v>
      </c>
      <c r="L12" s="124"/>
      <c r="M12" s="124"/>
      <c r="N12" s="33"/>
      <c r="O12" s="124">
        <v>0</v>
      </c>
      <c r="P12" s="124"/>
      <c r="Q12" s="124">
        <v>0</v>
      </c>
      <c r="R12" s="124"/>
      <c r="S12" s="124">
        <v>0</v>
      </c>
      <c r="T12" s="124"/>
    </row>
    <row r="13" spans="1:20" x14ac:dyDescent="0.2">
      <c r="B13" s="59"/>
      <c r="C13" s="3"/>
      <c r="D13" s="3"/>
      <c r="E13" s="3"/>
      <c r="F13" s="3"/>
      <c r="G13" s="34"/>
      <c r="H13" s="34"/>
      <c r="I13" s="34"/>
      <c r="J13" s="34"/>
      <c r="K13" s="125"/>
      <c r="L13" s="35"/>
      <c r="M13" s="35"/>
      <c r="N13" s="36"/>
      <c r="O13" s="126"/>
      <c r="P13" s="126"/>
      <c r="Q13" s="126"/>
      <c r="R13" s="126"/>
      <c r="S13" s="126"/>
      <c r="T13" s="126"/>
    </row>
    <row r="14" spans="1:20" ht="72" x14ac:dyDescent="0.2">
      <c r="A14" s="7" t="s">
        <v>13</v>
      </c>
      <c r="B14" s="8" t="s">
        <v>14</v>
      </c>
      <c r="C14" s="24" t="s">
        <v>21</v>
      </c>
      <c r="D14" s="24" t="s">
        <v>5</v>
      </c>
      <c r="E14" s="24" t="s">
        <v>59</v>
      </c>
      <c r="F14" s="8" t="s">
        <v>6</v>
      </c>
      <c r="G14" s="162" t="str">
        <f t="shared" ref="G14:H14" si="3">+G7</f>
        <v>2013/14 Actuals</v>
      </c>
      <c r="H14" s="162" t="str">
        <f t="shared" si="3"/>
        <v>2015/16 Actuals</v>
      </c>
      <c r="I14" s="162" t="str">
        <f t="shared" ref="I14:M14" si="4">+I7</f>
        <v>2016/17 Actuals</v>
      </c>
      <c r="J14" s="163" t="str">
        <f t="shared" si="4"/>
        <v>2017/18 Approved Budget</v>
      </c>
      <c r="K14" s="125" t="str">
        <f t="shared" si="4"/>
        <v>TOTAL 2018/19 Request</v>
      </c>
      <c r="L14" s="37" t="str">
        <f t="shared" si="4"/>
        <v>Link to Program Review Substantiated Goal</v>
      </c>
      <c r="M14" s="38" t="str">
        <f t="shared" si="4"/>
        <v>Request Link to Strategic Plan Initiative/ Goal #</v>
      </c>
      <c r="N14" s="39" t="s">
        <v>7</v>
      </c>
      <c r="O14" s="115" t="str">
        <f>+O7</f>
        <v>Dept. Chair Adjustments</v>
      </c>
      <c r="P14" s="115" t="str">
        <f t="shared" ref="P14:T14" si="5">+P7</f>
        <v>Dept. Chair Comments</v>
      </c>
      <c r="Q14" s="115" t="str">
        <f t="shared" si="5"/>
        <v>Dean Adjustments</v>
      </c>
      <c r="R14" s="115" t="str">
        <f t="shared" si="5"/>
        <v>Dean Comments</v>
      </c>
      <c r="S14" s="115" t="str">
        <f t="shared" si="5"/>
        <v>VP Adjustments</v>
      </c>
      <c r="T14" s="115" t="str">
        <f t="shared" si="5"/>
        <v>VP Comments</v>
      </c>
    </row>
    <row r="15" spans="1:20" x14ac:dyDescent="0.2">
      <c r="A15" s="127"/>
      <c r="B15" s="128"/>
      <c r="C15" s="118"/>
      <c r="D15" s="118"/>
      <c r="E15" s="118"/>
      <c r="F15" s="129"/>
      <c r="G15" s="41"/>
      <c r="H15" s="41"/>
      <c r="I15" s="41"/>
      <c r="J15" s="164"/>
      <c r="K15" s="173"/>
      <c r="L15" s="131"/>
      <c r="M15" s="131"/>
      <c r="N15" s="98"/>
      <c r="O15" s="40"/>
      <c r="P15" s="40"/>
      <c r="Q15" s="40"/>
      <c r="R15" s="40"/>
      <c r="S15" s="40"/>
      <c r="T15" s="40"/>
    </row>
    <row r="16" spans="1:20" s="50" customFormat="1" ht="13.5" x14ac:dyDescent="0.25">
      <c r="A16" s="49">
        <v>94310</v>
      </c>
      <c r="B16" s="60" t="s">
        <v>36</v>
      </c>
      <c r="C16" s="100"/>
      <c r="D16" s="100"/>
      <c r="E16" s="100"/>
      <c r="F16" s="102"/>
      <c r="G16" s="68"/>
      <c r="H16" s="68"/>
      <c r="I16" s="68"/>
      <c r="J16" s="165"/>
      <c r="K16" s="174"/>
      <c r="L16" s="133"/>
      <c r="M16" s="134"/>
      <c r="N16" s="102"/>
      <c r="O16" s="93"/>
      <c r="P16" s="93"/>
      <c r="Q16" s="93"/>
      <c r="R16" s="93"/>
      <c r="S16" s="93"/>
      <c r="T16" s="93"/>
    </row>
    <row r="17" spans="1:40" s="50" customFormat="1" ht="13.5" x14ac:dyDescent="0.25">
      <c r="A17" s="49">
        <v>94310</v>
      </c>
      <c r="B17" s="60" t="s">
        <v>36</v>
      </c>
      <c r="C17" s="100"/>
      <c r="D17" s="100"/>
      <c r="E17" s="100"/>
      <c r="F17" s="102"/>
      <c r="G17" s="68"/>
      <c r="H17" s="68"/>
      <c r="I17" s="68"/>
      <c r="J17" s="165"/>
      <c r="K17" s="174"/>
      <c r="L17" s="133"/>
      <c r="M17" s="134"/>
      <c r="N17" s="102"/>
      <c r="O17" s="93"/>
      <c r="P17" s="93"/>
      <c r="Q17" s="93"/>
      <c r="R17" s="93"/>
      <c r="S17" s="93"/>
      <c r="T17" s="93"/>
    </row>
    <row r="18" spans="1:40" s="50" customFormat="1" ht="13.5" x14ac:dyDescent="0.25">
      <c r="A18" s="49">
        <v>94310</v>
      </c>
      <c r="B18" s="60" t="s">
        <v>36</v>
      </c>
      <c r="C18" s="100"/>
      <c r="D18" s="100"/>
      <c r="E18" s="100"/>
      <c r="F18" s="102"/>
      <c r="G18" s="68"/>
      <c r="H18" s="68"/>
      <c r="I18" s="68"/>
      <c r="J18" s="165"/>
      <c r="K18" s="174"/>
      <c r="L18" s="133"/>
      <c r="M18" s="134"/>
      <c r="N18" s="102"/>
      <c r="O18" s="93"/>
      <c r="P18" s="93"/>
      <c r="Q18" s="93"/>
      <c r="R18" s="93"/>
      <c r="S18" s="93"/>
      <c r="T18" s="93"/>
    </row>
    <row r="19" spans="1:40" s="50" customFormat="1" ht="13.5" x14ac:dyDescent="0.25">
      <c r="A19" s="49">
        <v>94410</v>
      </c>
      <c r="B19" s="60" t="s">
        <v>37</v>
      </c>
      <c r="C19" s="100"/>
      <c r="D19" s="100"/>
      <c r="E19" s="100"/>
      <c r="F19" s="102"/>
      <c r="G19" s="68"/>
      <c r="H19" s="68"/>
      <c r="I19" s="68"/>
      <c r="J19" s="165"/>
      <c r="K19" s="174"/>
      <c r="L19" s="133"/>
      <c r="M19" s="134"/>
      <c r="N19" s="103"/>
      <c r="O19" s="135"/>
      <c r="P19" s="135"/>
      <c r="Q19" s="135"/>
      <c r="R19" s="135"/>
      <c r="S19" s="135"/>
      <c r="T19" s="135"/>
    </row>
    <row r="20" spans="1:40" ht="13.5" x14ac:dyDescent="0.25">
      <c r="A20" s="15">
        <v>94410</v>
      </c>
      <c r="B20" s="60" t="s">
        <v>37</v>
      </c>
      <c r="C20" s="101"/>
      <c r="D20" s="101"/>
      <c r="E20" s="101"/>
      <c r="F20" s="101"/>
      <c r="G20" s="28"/>
      <c r="H20" s="28"/>
      <c r="I20" s="28"/>
      <c r="J20" s="166"/>
      <c r="K20" s="122"/>
      <c r="L20" s="123"/>
      <c r="M20" s="123"/>
      <c r="N20" s="99"/>
      <c r="O20" s="93"/>
      <c r="P20" s="93"/>
      <c r="Q20" s="93"/>
      <c r="R20" s="93"/>
      <c r="S20" s="93"/>
      <c r="T20" s="94"/>
    </row>
    <row r="21" spans="1:40" ht="13.5" x14ac:dyDescent="0.25">
      <c r="A21" s="15">
        <v>94490</v>
      </c>
      <c r="B21" s="60" t="s">
        <v>38</v>
      </c>
      <c r="C21" s="101"/>
      <c r="D21" s="101"/>
      <c r="E21" s="101"/>
      <c r="F21" s="101"/>
      <c r="G21" s="28"/>
      <c r="H21" s="28"/>
      <c r="I21" s="28"/>
      <c r="J21" s="166"/>
      <c r="K21" s="122"/>
      <c r="L21" s="123"/>
      <c r="M21" s="123"/>
      <c r="N21" s="99"/>
      <c r="O21" s="93"/>
      <c r="P21" s="93"/>
      <c r="Q21" s="93"/>
      <c r="R21" s="93"/>
      <c r="S21" s="93"/>
      <c r="T21" s="93"/>
    </row>
    <row r="22" spans="1:40" ht="13.5" x14ac:dyDescent="0.2">
      <c r="A22" s="16"/>
      <c r="B22" s="9" t="s">
        <v>9</v>
      </c>
      <c r="C22" s="9"/>
      <c r="D22" s="9"/>
      <c r="E22" s="9"/>
      <c r="F22" s="9"/>
      <c r="G22" s="32">
        <f t="shared" ref="G22:H22" si="6">SUM(G15:G21)</f>
        <v>0</v>
      </c>
      <c r="H22" s="32">
        <f t="shared" si="6"/>
        <v>0</v>
      </c>
      <c r="I22" s="32">
        <f t="shared" ref="I22:K22" si="7">SUM(I15:I21)</f>
        <v>0</v>
      </c>
      <c r="J22" s="32">
        <f t="shared" si="7"/>
        <v>0</v>
      </c>
      <c r="K22" s="124">
        <f t="shared" si="7"/>
        <v>0</v>
      </c>
      <c r="L22" s="124"/>
      <c r="M22" s="124"/>
      <c r="N22" s="33"/>
      <c r="O22" s="93"/>
      <c r="P22" s="93"/>
      <c r="Q22" s="93"/>
      <c r="R22" s="93"/>
      <c r="S22" s="93"/>
      <c r="T22" s="93"/>
    </row>
    <row r="23" spans="1:40" x14ac:dyDescent="0.2">
      <c r="A23" s="11"/>
      <c r="B23" s="10"/>
      <c r="C23" s="10"/>
      <c r="D23" s="10"/>
      <c r="E23" s="10"/>
      <c r="F23" s="10"/>
      <c r="G23" s="167"/>
      <c r="H23" s="167"/>
      <c r="I23" s="167"/>
      <c r="J23" s="167"/>
      <c r="K23" s="45"/>
      <c r="L23" s="45"/>
      <c r="M23" s="45"/>
      <c r="N23" s="44"/>
      <c r="O23" s="124"/>
      <c r="P23" s="124"/>
      <c r="Q23" s="124"/>
      <c r="R23" s="124"/>
      <c r="S23" s="124"/>
      <c r="T23" s="124"/>
    </row>
    <row r="24" spans="1:40" s="11" customFormat="1" ht="72" x14ac:dyDescent="0.2">
      <c r="A24" s="7" t="s">
        <v>15</v>
      </c>
      <c r="B24" s="8" t="s">
        <v>16</v>
      </c>
      <c r="C24" s="24" t="s">
        <v>21</v>
      </c>
      <c r="D24" s="24" t="s">
        <v>5</v>
      </c>
      <c r="E24" s="24" t="s">
        <v>59</v>
      </c>
      <c r="F24" s="8" t="s">
        <v>6</v>
      </c>
      <c r="G24" s="162" t="str">
        <f t="shared" ref="G24:H24" si="8">+G14</f>
        <v>2013/14 Actuals</v>
      </c>
      <c r="H24" s="162" t="str">
        <f t="shared" si="8"/>
        <v>2015/16 Actuals</v>
      </c>
      <c r="I24" s="162" t="str">
        <f t="shared" ref="I24:M24" si="9">+I14</f>
        <v>2016/17 Actuals</v>
      </c>
      <c r="J24" s="163" t="str">
        <f t="shared" si="9"/>
        <v>2017/18 Approved Budget</v>
      </c>
      <c r="K24" s="125" t="str">
        <f t="shared" si="9"/>
        <v>TOTAL 2018/19 Request</v>
      </c>
      <c r="L24" s="37" t="str">
        <f t="shared" si="9"/>
        <v>Link to Program Review Substantiated Goal</v>
      </c>
      <c r="M24" s="38" t="str">
        <f t="shared" si="9"/>
        <v>Request Link to Strategic Plan Initiative/ Goal #</v>
      </c>
      <c r="N24" s="39" t="s">
        <v>7</v>
      </c>
      <c r="O24" s="115" t="str">
        <f t="shared" ref="O24:T24" si="10">+O7</f>
        <v>Dept. Chair Adjustments</v>
      </c>
      <c r="P24" s="115" t="str">
        <f t="shared" si="10"/>
        <v>Dept. Chair Comments</v>
      </c>
      <c r="Q24" s="115" t="str">
        <f t="shared" si="10"/>
        <v>Dean Adjustments</v>
      </c>
      <c r="R24" s="115" t="str">
        <f t="shared" si="10"/>
        <v>Dean Comments</v>
      </c>
      <c r="S24" s="115" t="str">
        <f t="shared" si="10"/>
        <v>VP Adjustments</v>
      </c>
      <c r="T24" s="115" t="str">
        <f t="shared" si="10"/>
        <v>VP Comments</v>
      </c>
      <c r="U24" s="4"/>
      <c r="V24" s="4"/>
      <c r="W24" s="4"/>
      <c r="X24" s="4"/>
      <c r="Y24" s="4"/>
      <c r="Z24" s="4"/>
      <c r="AA24" s="4"/>
      <c r="AB24" s="4"/>
      <c r="AC24" s="4"/>
      <c r="AD24" s="4"/>
      <c r="AE24" s="4"/>
      <c r="AF24" s="4"/>
      <c r="AG24" s="4"/>
      <c r="AH24" s="4"/>
      <c r="AI24" s="4"/>
      <c r="AJ24" s="4"/>
      <c r="AK24" s="4"/>
      <c r="AL24" s="4"/>
      <c r="AM24" s="4"/>
      <c r="AN24" s="4"/>
    </row>
    <row r="25" spans="1:40" s="11" customFormat="1" ht="13.5" x14ac:dyDescent="0.25">
      <c r="A25" s="127">
        <v>95225</v>
      </c>
      <c r="B25" s="128" t="s">
        <v>25</v>
      </c>
      <c r="C25" s="118"/>
      <c r="D25" s="118"/>
      <c r="E25" s="118"/>
      <c r="F25" s="118"/>
      <c r="G25" s="168"/>
      <c r="H25" s="168"/>
      <c r="I25" s="168"/>
      <c r="J25" s="168"/>
      <c r="K25" s="138"/>
      <c r="L25" s="139"/>
      <c r="M25" s="140"/>
      <c r="N25" s="105"/>
      <c r="O25" s="141"/>
      <c r="P25" s="141"/>
      <c r="Q25" s="141"/>
      <c r="R25" s="141"/>
      <c r="S25" s="141"/>
      <c r="T25" s="141"/>
      <c r="U25" s="4"/>
      <c r="V25" s="4"/>
      <c r="W25" s="4"/>
      <c r="X25" s="4"/>
      <c r="Y25" s="4"/>
      <c r="Z25" s="4"/>
      <c r="AA25" s="4"/>
      <c r="AB25" s="4"/>
      <c r="AC25" s="4"/>
      <c r="AD25" s="4"/>
      <c r="AE25" s="4"/>
      <c r="AF25" s="4"/>
      <c r="AG25" s="4"/>
      <c r="AH25" s="4"/>
      <c r="AI25" s="4"/>
      <c r="AJ25" s="4"/>
      <c r="AK25" s="4"/>
      <c r="AL25" s="4"/>
      <c r="AM25" s="4"/>
      <c r="AN25" s="4"/>
    </row>
    <row r="26" spans="1:40" s="11" customFormat="1" x14ac:dyDescent="0.2">
      <c r="A26" s="142">
        <v>95235</v>
      </c>
      <c r="B26" s="143" t="s">
        <v>57</v>
      </c>
      <c r="C26" s="144"/>
      <c r="D26" s="144"/>
      <c r="E26" s="144"/>
      <c r="F26" s="144"/>
      <c r="G26" s="169"/>
      <c r="H26" s="169"/>
      <c r="I26" s="169"/>
      <c r="J26" s="169"/>
      <c r="K26" s="145"/>
      <c r="L26" s="145"/>
      <c r="M26" s="146"/>
      <c r="N26" s="106"/>
      <c r="O26" s="147"/>
      <c r="P26" s="147"/>
      <c r="Q26" s="147"/>
      <c r="R26" s="147"/>
      <c r="S26" s="147"/>
      <c r="T26" s="147"/>
      <c r="U26" s="4"/>
      <c r="V26" s="4"/>
      <c r="W26" s="4"/>
      <c r="X26" s="4"/>
      <c r="Y26" s="4"/>
      <c r="Z26" s="4"/>
      <c r="AA26" s="4"/>
      <c r="AB26" s="4"/>
      <c r="AC26" s="4"/>
      <c r="AD26" s="4"/>
      <c r="AE26" s="4"/>
      <c r="AF26" s="4"/>
      <c r="AG26" s="4"/>
      <c r="AH26" s="4"/>
      <c r="AI26" s="4"/>
      <c r="AJ26" s="4"/>
      <c r="AK26" s="4"/>
      <c r="AL26" s="4"/>
      <c r="AM26" s="4"/>
      <c r="AN26" s="4"/>
    </row>
    <row r="27" spans="1:40" s="11" customFormat="1" ht="13.5" x14ac:dyDescent="0.2">
      <c r="A27" s="15">
        <v>95240</v>
      </c>
      <c r="B27" s="143" t="s">
        <v>56</v>
      </c>
      <c r="C27" s="104"/>
      <c r="D27" s="104"/>
      <c r="E27" s="104"/>
      <c r="F27" s="104"/>
      <c r="G27" s="96"/>
      <c r="H27" s="96"/>
      <c r="I27" s="96"/>
      <c r="J27" s="170"/>
      <c r="K27" s="122"/>
      <c r="L27" s="123"/>
      <c r="M27" s="123"/>
      <c r="N27" s="99"/>
      <c r="O27" s="93"/>
      <c r="P27" s="93"/>
      <c r="Q27" s="93"/>
      <c r="R27" s="93"/>
      <c r="S27" s="93"/>
      <c r="T27" s="93"/>
      <c r="U27" s="4"/>
      <c r="V27" s="4"/>
      <c r="W27" s="4"/>
      <c r="X27" s="4"/>
      <c r="Y27" s="4"/>
      <c r="Z27" s="4"/>
      <c r="AA27" s="4"/>
      <c r="AB27" s="4"/>
      <c r="AC27" s="4"/>
      <c r="AD27" s="4"/>
      <c r="AE27" s="4"/>
      <c r="AF27" s="4"/>
      <c r="AG27" s="4"/>
      <c r="AH27" s="4"/>
      <c r="AI27" s="4"/>
      <c r="AJ27" s="4"/>
      <c r="AK27" s="4"/>
      <c r="AL27" s="4"/>
      <c r="AM27" s="4"/>
      <c r="AN27" s="4"/>
    </row>
    <row r="28" spans="1:40" ht="13.5" x14ac:dyDescent="0.25">
      <c r="A28" s="15">
        <v>95310</v>
      </c>
      <c r="B28" s="61" t="s">
        <v>39</v>
      </c>
      <c r="C28" s="104"/>
      <c r="D28" s="104"/>
      <c r="E28" s="104"/>
      <c r="F28" s="104"/>
      <c r="G28" s="96"/>
      <c r="H28" s="96"/>
      <c r="I28" s="96"/>
      <c r="J28" s="170"/>
      <c r="K28" s="122"/>
      <c r="L28" s="123"/>
      <c r="M28" s="123"/>
      <c r="N28" s="99"/>
      <c r="O28" s="93"/>
      <c r="P28" s="93"/>
      <c r="Q28" s="93"/>
      <c r="R28" s="93"/>
      <c r="S28" s="93"/>
      <c r="T28" s="93"/>
    </row>
    <row r="29" spans="1:40" ht="13.5" x14ac:dyDescent="0.25">
      <c r="A29" s="15">
        <v>95315</v>
      </c>
      <c r="B29" s="61" t="s">
        <v>40</v>
      </c>
      <c r="C29" s="104"/>
      <c r="D29" s="104"/>
      <c r="E29" s="104"/>
      <c r="F29" s="104"/>
      <c r="G29" s="96"/>
      <c r="H29" s="96"/>
      <c r="I29" s="96"/>
      <c r="J29" s="170"/>
      <c r="K29" s="122"/>
      <c r="L29" s="123"/>
      <c r="M29" s="123"/>
      <c r="N29" s="99"/>
      <c r="O29" s="135"/>
      <c r="P29" s="135"/>
      <c r="Q29" s="135"/>
      <c r="R29" s="135"/>
      <c r="S29" s="135"/>
      <c r="T29" s="135"/>
    </row>
    <row r="30" spans="1:40" ht="13.5" x14ac:dyDescent="0.25">
      <c r="A30" s="15">
        <v>95530</v>
      </c>
      <c r="B30" s="61" t="s">
        <v>0</v>
      </c>
      <c r="C30" s="104"/>
      <c r="D30" s="104"/>
      <c r="E30" s="104"/>
      <c r="F30" s="104"/>
      <c r="G30" s="96"/>
      <c r="H30" s="96"/>
      <c r="I30" s="96"/>
      <c r="J30" s="170"/>
      <c r="K30" s="122"/>
      <c r="L30" s="123"/>
      <c r="M30" s="123"/>
      <c r="N30" s="99"/>
      <c r="O30" s="148"/>
      <c r="P30" s="135"/>
      <c r="Q30" s="135"/>
      <c r="R30" s="135"/>
      <c r="S30" s="135"/>
      <c r="T30" s="135"/>
    </row>
    <row r="31" spans="1:40" ht="13.5" x14ac:dyDescent="0.25">
      <c r="A31" s="15">
        <v>95725</v>
      </c>
      <c r="B31" s="61" t="s">
        <v>26</v>
      </c>
      <c r="C31" s="104"/>
      <c r="D31" s="104"/>
      <c r="E31" s="104"/>
      <c r="F31" s="104"/>
      <c r="G31" s="96"/>
      <c r="H31" s="96"/>
      <c r="I31" s="96"/>
      <c r="J31" s="170"/>
      <c r="K31" s="122"/>
      <c r="L31" s="123"/>
      <c r="M31" s="123"/>
      <c r="N31" s="99"/>
      <c r="O31" s="93"/>
      <c r="P31" s="93"/>
      <c r="Q31" s="93"/>
      <c r="R31" s="93"/>
      <c r="S31" s="93"/>
      <c r="T31" s="93"/>
    </row>
    <row r="32" spans="1:40" ht="13.5" x14ac:dyDescent="0.25">
      <c r="A32" s="15">
        <v>95720</v>
      </c>
      <c r="B32" s="61" t="s">
        <v>27</v>
      </c>
      <c r="C32" s="104"/>
      <c r="D32" s="104"/>
      <c r="E32" s="104"/>
      <c r="F32" s="104"/>
      <c r="G32" s="96"/>
      <c r="H32" s="96"/>
      <c r="I32" s="96"/>
      <c r="J32" s="170"/>
      <c r="K32" s="122"/>
      <c r="L32" s="123"/>
      <c r="M32" s="123"/>
      <c r="N32" s="99"/>
      <c r="O32" s="93"/>
      <c r="P32" s="93"/>
      <c r="Q32" s="93"/>
      <c r="R32" s="93"/>
      <c r="S32" s="93"/>
      <c r="T32" s="93"/>
    </row>
    <row r="33" spans="1:40" ht="13.5" x14ac:dyDescent="0.25">
      <c r="A33" s="15"/>
      <c r="B33" s="61"/>
      <c r="C33" s="104"/>
      <c r="D33" s="104"/>
      <c r="E33" s="104"/>
      <c r="F33" s="104"/>
      <c r="G33" s="96"/>
      <c r="H33" s="96"/>
      <c r="I33" s="96"/>
      <c r="J33" s="170"/>
      <c r="K33" s="122"/>
      <c r="L33" s="123"/>
      <c r="M33" s="123"/>
      <c r="N33" s="99"/>
      <c r="O33" s="93"/>
      <c r="P33" s="93"/>
      <c r="Q33" s="93"/>
      <c r="R33" s="93"/>
      <c r="S33" s="93"/>
      <c r="T33" s="93"/>
    </row>
    <row r="34" spans="1:40" ht="13.5" x14ac:dyDescent="0.25">
      <c r="A34" s="15"/>
      <c r="B34" s="61"/>
      <c r="C34" s="104"/>
      <c r="D34" s="104"/>
      <c r="E34" s="104"/>
      <c r="F34" s="104"/>
      <c r="G34" s="96"/>
      <c r="H34" s="96"/>
      <c r="I34" s="96"/>
      <c r="J34" s="170"/>
      <c r="K34" s="122"/>
      <c r="L34" s="123"/>
      <c r="M34" s="123"/>
      <c r="N34" s="99"/>
      <c r="O34" s="42"/>
      <c r="P34" s="42"/>
      <c r="Q34" s="42"/>
      <c r="R34" s="42"/>
      <c r="S34" s="42"/>
      <c r="T34" s="42"/>
    </row>
    <row r="35" spans="1:40" x14ac:dyDescent="0.2">
      <c r="A35" s="16"/>
      <c r="B35" s="9" t="s">
        <v>10</v>
      </c>
      <c r="C35" s="9"/>
      <c r="D35" s="9"/>
      <c r="E35" s="9"/>
      <c r="F35" s="9"/>
      <c r="G35" s="32">
        <f t="shared" ref="G35:H35" si="11">SUM(G25:G34)</f>
        <v>0</v>
      </c>
      <c r="H35" s="32">
        <f t="shared" si="11"/>
        <v>0</v>
      </c>
      <c r="I35" s="32">
        <f t="shared" ref="I35:K35" si="12">SUM(I25:I34)</f>
        <v>0</v>
      </c>
      <c r="J35" s="32">
        <f t="shared" si="12"/>
        <v>0</v>
      </c>
      <c r="K35" s="124">
        <f t="shared" si="12"/>
        <v>0</v>
      </c>
      <c r="L35" s="124"/>
      <c r="M35" s="124"/>
      <c r="N35" s="33"/>
      <c r="O35" s="42"/>
      <c r="P35" s="42"/>
      <c r="Q35" s="42"/>
      <c r="R35" s="42"/>
      <c r="S35" s="42"/>
      <c r="T35" s="42"/>
    </row>
    <row r="36" spans="1:40" x14ac:dyDescent="0.2">
      <c r="B36" s="62"/>
      <c r="C36" s="12"/>
      <c r="D36" s="12"/>
      <c r="E36" s="12"/>
      <c r="F36" s="12"/>
      <c r="G36" s="43"/>
      <c r="H36" s="43"/>
      <c r="I36" s="43"/>
      <c r="J36" s="43"/>
      <c r="K36" s="45"/>
      <c r="L36" s="45"/>
      <c r="M36" s="45"/>
      <c r="N36" s="44"/>
      <c r="O36" s="124"/>
      <c r="P36" s="124"/>
      <c r="Q36" s="124"/>
      <c r="R36" s="124"/>
      <c r="S36" s="124"/>
      <c r="T36" s="124"/>
    </row>
    <row r="37" spans="1:40" ht="72" x14ac:dyDescent="0.2">
      <c r="A37" s="7" t="s">
        <v>17</v>
      </c>
      <c r="B37" s="17" t="s">
        <v>18</v>
      </c>
      <c r="C37" s="24" t="s">
        <v>21</v>
      </c>
      <c r="D37" s="24" t="s">
        <v>5</v>
      </c>
      <c r="E37" s="24" t="s">
        <v>59</v>
      </c>
      <c r="F37" s="8" t="s">
        <v>6</v>
      </c>
      <c r="G37" s="162" t="str">
        <f t="shared" ref="G37:H37" si="13">+G24</f>
        <v>2013/14 Actuals</v>
      </c>
      <c r="H37" s="162" t="str">
        <f t="shared" si="13"/>
        <v>2015/16 Actuals</v>
      </c>
      <c r="I37" s="162" t="str">
        <f t="shared" ref="I37:M37" si="14">+I24</f>
        <v>2016/17 Actuals</v>
      </c>
      <c r="J37" s="163" t="str">
        <f t="shared" si="14"/>
        <v>2017/18 Approved Budget</v>
      </c>
      <c r="K37" s="125" t="str">
        <f t="shared" si="14"/>
        <v>TOTAL 2018/19 Request</v>
      </c>
      <c r="L37" s="37" t="str">
        <f t="shared" si="14"/>
        <v>Link to Program Review Substantiated Goal</v>
      </c>
      <c r="M37" s="38" t="str">
        <f t="shared" si="14"/>
        <v>Request Link to Strategic Plan Initiative/ Goal #</v>
      </c>
      <c r="N37" s="39" t="s">
        <v>7</v>
      </c>
      <c r="O37" s="115" t="str">
        <f t="shared" ref="O37:T37" si="15">+O7</f>
        <v>Dept. Chair Adjustments</v>
      </c>
      <c r="P37" s="115" t="str">
        <f t="shared" si="15"/>
        <v>Dept. Chair Comments</v>
      </c>
      <c r="Q37" s="115" t="str">
        <f t="shared" si="15"/>
        <v>Dean Adjustments</v>
      </c>
      <c r="R37" s="115" t="str">
        <f t="shared" si="15"/>
        <v>Dean Comments</v>
      </c>
      <c r="S37" s="115" t="str">
        <f t="shared" si="15"/>
        <v>VP Adjustments</v>
      </c>
      <c r="T37" s="115" t="str">
        <f t="shared" si="15"/>
        <v>VP Comments</v>
      </c>
    </row>
    <row r="38" spans="1:40" s="11" customFormat="1" ht="13.5" x14ac:dyDescent="0.25">
      <c r="A38" s="15">
        <v>96510</v>
      </c>
      <c r="B38" s="63" t="s">
        <v>55</v>
      </c>
      <c r="C38" s="107"/>
      <c r="D38" s="107"/>
      <c r="E38" s="107"/>
      <c r="F38" s="107"/>
      <c r="G38" s="171"/>
      <c r="H38" s="171"/>
      <c r="I38" s="171"/>
      <c r="J38" s="171"/>
      <c r="K38" s="149"/>
      <c r="L38" s="150"/>
      <c r="M38" s="150"/>
      <c r="N38" s="98"/>
      <c r="O38" s="151"/>
      <c r="P38" s="151"/>
      <c r="Q38" s="151"/>
      <c r="R38" s="151"/>
      <c r="S38" s="151"/>
      <c r="T38" s="151"/>
      <c r="U38" s="4"/>
      <c r="V38" s="4"/>
      <c r="W38" s="4"/>
      <c r="X38" s="4"/>
      <c r="Y38" s="4"/>
      <c r="Z38" s="4"/>
      <c r="AA38" s="4"/>
      <c r="AB38" s="4"/>
      <c r="AC38" s="4"/>
      <c r="AD38" s="4"/>
      <c r="AE38" s="4"/>
      <c r="AF38" s="4"/>
      <c r="AG38" s="4"/>
      <c r="AH38" s="4"/>
      <c r="AI38" s="4"/>
      <c r="AJ38" s="4"/>
      <c r="AK38" s="4"/>
      <c r="AL38" s="4"/>
      <c r="AM38" s="4"/>
      <c r="AN38" s="4"/>
    </row>
    <row r="39" spans="1:40" s="11" customFormat="1" ht="13.5" x14ac:dyDescent="0.25">
      <c r="A39" s="15">
        <v>96512</v>
      </c>
      <c r="B39" s="64" t="s">
        <v>54</v>
      </c>
      <c r="C39" s="108"/>
      <c r="D39" s="108"/>
      <c r="E39" s="108"/>
      <c r="F39" s="108"/>
      <c r="G39" s="172"/>
      <c r="H39" s="172"/>
      <c r="I39" s="172"/>
      <c r="J39" s="172"/>
      <c r="K39" s="152"/>
      <c r="L39" s="153"/>
      <c r="M39" s="153"/>
      <c r="N39" s="99"/>
      <c r="O39" s="154"/>
      <c r="P39" s="154"/>
      <c r="Q39" s="154"/>
      <c r="R39" s="154"/>
      <c r="S39" s="154"/>
      <c r="T39" s="154"/>
      <c r="U39" s="4"/>
      <c r="V39" s="4"/>
      <c r="W39" s="4"/>
      <c r="X39" s="4"/>
      <c r="Y39" s="4"/>
      <c r="Z39" s="4"/>
      <c r="AA39" s="4"/>
      <c r="AB39" s="4"/>
      <c r="AC39" s="4"/>
      <c r="AD39" s="4"/>
      <c r="AE39" s="4"/>
      <c r="AF39" s="4"/>
      <c r="AG39" s="4"/>
      <c r="AH39" s="4"/>
      <c r="AI39" s="4"/>
      <c r="AJ39" s="4"/>
      <c r="AK39" s="4"/>
      <c r="AL39" s="4"/>
      <c r="AM39" s="4"/>
      <c r="AN39" s="4"/>
    </row>
    <row r="40" spans="1:40" s="11" customFormat="1" ht="13.5" x14ac:dyDescent="0.2">
      <c r="A40" s="15">
        <v>96810</v>
      </c>
      <c r="B40" s="65" t="s">
        <v>28</v>
      </c>
      <c r="C40" s="109"/>
      <c r="D40" s="109"/>
      <c r="E40" s="109"/>
      <c r="F40" s="109"/>
      <c r="G40" s="27"/>
      <c r="H40" s="27"/>
      <c r="I40" s="27"/>
      <c r="J40" s="27"/>
      <c r="K40" s="122"/>
      <c r="L40" s="123"/>
      <c r="M40" s="123"/>
      <c r="N40" s="99"/>
      <c r="O40" s="155"/>
      <c r="P40" s="155"/>
      <c r="Q40" s="155"/>
      <c r="R40" s="155"/>
      <c r="S40" s="155"/>
      <c r="T40" s="155"/>
      <c r="U40" s="4"/>
      <c r="V40" s="4"/>
      <c r="W40" s="4"/>
      <c r="X40" s="4"/>
      <c r="Y40" s="4"/>
      <c r="Z40" s="4"/>
      <c r="AA40" s="4"/>
      <c r="AB40" s="4"/>
      <c r="AC40" s="4"/>
      <c r="AD40" s="4"/>
      <c r="AE40" s="4"/>
      <c r="AF40" s="4"/>
      <c r="AG40" s="4"/>
      <c r="AH40" s="4"/>
      <c r="AI40" s="4"/>
      <c r="AJ40" s="4"/>
      <c r="AK40" s="4"/>
      <c r="AL40" s="4"/>
      <c r="AM40" s="4"/>
      <c r="AN40" s="4"/>
    </row>
    <row r="41" spans="1:40" ht="13.5" x14ac:dyDescent="0.25">
      <c r="A41" s="15"/>
      <c r="B41" s="66"/>
      <c r="C41" s="110"/>
      <c r="D41" s="110"/>
      <c r="E41" s="110"/>
      <c r="F41" s="110"/>
      <c r="G41" s="27"/>
      <c r="H41" s="27"/>
      <c r="I41" s="27"/>
      <c r="J41" s="27"/>
      <c r="K41" s="122"/>
      <c r="L41" s="123"/>
      <c r="M41" s="123"/>
      <c r="N41" s="99"/>
      <c r="O41" s="93"/>
      <c r="P41" s="93"/>
      <c r="Q41" s="93"/>
      <c r="R41" s="93"/>
      <c r="S41" s="93"/>
      <c r="T41" s="93"/>
    </row>
    <row r="42" spans="1:40" ht="13.5" thickBot="1" x14ac:dyDescent="0.25">
      <c r="A42" s="18"/>
      <c r="B42" s="13" t="s">
        <v>11</v>
      </c>
      <c r="C42" s="13"/>
      <c r="D42" s="13"/>
      <c r="E42" s="13"/>
      <c r="F42" s="13"/>
      <c r="G42" s="52">
        <f t="shared" ref="G42:H42" si="16">SUM(G38:G41)</f>
        <v>0</v>
      </c>
      <c r="H42" s="52">
        <f t="shared" si="16"/>
        <v>0</v>
      </c>
      <c r="I42" s="52">
        <f t="shared" ref="I42:K42" si="17">SUM(I38:I41)</f>
        <v>0</v>
      </c>
      <c r="J42" s="52">
        <f t="shared" si="17"/>
        <v>0</v>
      </c>
      <c r="K42" s="156">
        <f t="shared" si="17"/>
        <v>0</v>
      </c>
      <c r="L42" s="156"/>
      <c r="M42" s="156"/>
      <c r="N42" s="46"/>
      <c r="O42" s="156"/>
      <c r="P42" s="156"/>
      <c r="Q42" s="156"/>
      <c r="R42" s="156"/>
      <c r="S42" s="156"/>
      <c r="T42" s="156"/>
    </row>
    <row r="43" spans="1:40" x14ac:dyDescent="0.2">
      <c r="A43" s="16"/>
      <c r="B43" s="67" t="s">
        <v>12</v>
      </c>
      <c r="C43" s="14"/>
      <c r="D43" s="14"/>
      <c r="E43" s="14"/>
      <c r="F43" s="14"/>
      <c r="G43" s="53">
        <f t="shared" ref="G43:H43" si="18">+G12+G22+G35+G42</f>
        <v>0</v>
      </c>
      <c r="H43" s="53">
        <f t="shared" si="18"/>
        <v>0</v>
      </c>
      <c r="I43" s="53">
        <f t="shared" ref="I43:K43" si="19">+I12+I22+I35+I42</f>
        <v>0</v>
      </c>
      <c r="J43" s="53">
        <f t="shared" si="19"/>
        <v>0</v>
      </c>
      <c r="K43" s="157">
        <f t="shared" si="19"/>
        <v>0</v>
      </c>
      <c r="L43" s="158"/>
      <c r="M43" s="158"/>
      <c r="N43" s="47"/>
      <c r="O43" s="157"/>
      <c r="P43" s="157"/>
      <c r="Q43" s="157"/>
      <c r="R43" s="157"/>
      <c r="S43" s="157"/>
      <c r="T43" s="157"/>
    </row>
  </sheetData>
  <sheetProtection formatCells="0" insertRows="0" selectLockedCells="1" sort="0" autoFilter="0" pivotTables="0"/>
  <protectedRanges>
    <protectedRange sqref="N38:N41 N8:N11 F26 N25:N34 B15:F15 F20:F21 N15 N20:N21 B25:E34 B16:E21 G15:J21 F25:J25 F27:J34 B8:J11 B38:J41" name="Data Entry Area_1_1_2"/>
    <protectedRange sqref="F19" name="Data Entry Area_1_1_1_3"/>
    <protectedRange sqref="N16:N19" name="Data Entry Area_1_1_1_1_2"/>
    <protectedRange sqref="F16:F18" name="Data Entry Area_1_1_1_2_1"/>
  </protectedRanges>
  <mergeCells count="2">
    <mergeCell ref="B1:G1"/>
    <mergeCell ref="B2:G4"/>
  </mergeCells>
  <phoneticPr fontId="14" type="noConversion"/>
  <pageMargins left="0.7" right="0.7" top="0.75" bottom="0.75" header="0.3" footer="0.3"/>
  <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L182"/>
  <sheetViews>
    <sheetView showGridLines="0" workbookViewId="0">
      <selection activeCell="A8" sqref="A8"/>
    </sheetView>
  </sheetViews>
  <sheetFormatPr defaultColWidth="9.140625" defaultRowHeight="18.75" x14ac:dyDescent="0.3"/>
  <cols>
    <col min="1" max="1" width="2.42578125" style="79" customWidth="1"/>
    <col min="2" max="2" width="2.85546875" style="79" customWidth="1"/>
    <col min="3" max="3" width="3.42578125" style="79" customWidth="1"/>
    <col min="4" max="4" width="3.7109375" style="79" customWidth="1"/>
    <col min="5" max="5" width="1.85546875" style="79" customWidth="1"/>
    <col min="6" max="6" width="6.140625" style="79" customWidth="1"/>
    <col min="7" max="7" width="5.7109375" style="79" customWidth="1"/>
    <col min="8" max="16384" width="9.140625" style="79"/>
  </cols>
  <sheetData>
    <row r="1" spans="1:12" x14ac:dyDescent="0.3">
      <c r="A1" s="78"/>
    </row>
    <row r="2" spans="1:12" x14ac:dyDescent="0.3">
      <c r="A2" s="78"/>
    </row>
    <row r="3" spans="1:12" x14ac:dyDescent="0.3">
      <c r="A3" s="80"/>
    </row>
    <row r="4" spans="1:12" x14ac:dyDescent="0.3">
      <c r="A4" s="81"/>
    </row>
    <row r="5" spans="1:12" x14ac:dyDescent="0.3">
      <c r="A5" s="81"/>
    </row>
    <row r="6" spans="1:12" x14ac:dyDescent="0.3">
      <c r="A6" s="81"/>
    </row>
    <row r="7" spans="1:12" ht="29.25" customHeight="1" x14ac:dyDescent="0.3">
      <c r="A7" s="80"/>
    </row>
    <row r="8" spans="1:12" x14ac:dyDescent="0.3">
      <c r="A8" s="82"/>
    </row>
    <row r="9" spans="1:12" x14ac:dyDescent="0.3">
      <c r="A9" s="80"/>
    </row>
    <row r="10" spans="1:12" x14ac:dyDescent="0.3">
      <c r="A10" s="83" t="s">
        <v>72</v>
      </c>
      <c r="B10" s="84"/>
      <c r="C10" s="84"/>
      <c r="D10" s="84"/>
      <c r="E10" s="84"/>
      <c r="F10" s="84"/>
      <c r="G10" s="84"/>
      <c r="H10" s="84"/>
      <c r="I10" s="84"/>
      <c r="J10" s="84"/>
      <c r="K10" s="84"/>
      <c r="L10" s="84"/>
    </row>
    <row r="11" spans="1:12" x14ac:dyDescent="0.3">
      <c r="A11" s="85" t="s">
        <v>73</v>
      </c>
      <c r="B11" s="85" t="s">
        <v>74</v>
      </c>
      <c r="C11" s="85" t="s">
        <v>75</v>
      </c>
      <c r="D11" s="85" t="s">
        <v>76</v>
      </c>
      <c r="E11" s="85"/>
      <c r="F11" s="85" t="s">
        <v>77</v>
      </c>
      <c r="G11" s="85"/>
    </row>
    <row r="12" spans="1:12" x14ac:dyDescent="0.3">
      <c r="A12" s="85" t="s">
        <v>73</v>
      </c>
      <c r="B12" s="85" t="s">
        <v>74</v>
      </c>
      <c r="C12" s="85" t="s">
        <v>78</v>
      </c>
      <c r="D12" s="85" t="s">
        <v>79</v>
      </c>
      <c r="E12" s="85"/>
      <c r="F12" s="85"/>
      <c r="G12" s="86" t="s">
        <v>80</v>
      </c>
    </row>
    <row r="13" spans="1:12" x14ac:dyDescent="0.3">
      <c r="A13" s="85" t="s">
        <v>73</v>
      </c>
      <c r="B13" s="85" t="s">
        <v>74</v>
      </c>
      <c r="C13" s="85" t="s">
        <v>81</v>
      </c>
      <c r="D13" s="85" t="s">
        <v>79</v>
      </c>
      <c r="E13" s="85"/>
      <c r="F13" s="85"/>
      <c r="G13" s="86" t="s">
        <v>82</v>
      </c>
    </row>
    <row r="14" spans="1:12" x14ac:dyDescent="0.3">
      <c r="A14" s="85"/>
      <c r="B14" s="85"/>
      <c r="C14" s="85"/>
      <c r="D14" s="85"/>
      <c r="E14" s="85"/>
      <c r="F14" s="85"/>
      <c r="G14" s="85"/>
    </row>
    <row r="15" spans="1:12" x14ac:dyDescent="0.3">
      <c r="A15" s="85" t="s">
        <v>73</v>
      </c>
      <c r="B15" s="85" t="s">
        <v>78</v>
      </c>
      <c r="C15" s="85" t="s">
        <v>75</v>
      </c>
      <c r="D15" s="85" t="s">
        <v>76</v>
      </c>
      <c r="E15" s="85"/>
      <c r="F15" s="85" t="s">
        <v>83</v>
      </c>
      <c r="G15" s="85"/>
    </row>
    <row r="16" spans="1:12" x14ac:dyDescent="0.3">
      <c r="A16" s="85" t="s">
        <v>73</v>
      </c>
      <c r="B16" s="85" t="s">
        <v>78</v>
      </c>
      <c r="C16" s="85" t="s">
        <v>84</v>
      </c>
      <c r="D16" s="85" t="s">
        <v>85</v>
      </c>
      <c r="E16" s="85"/>
      <c r="F16" s="85"/>
      <c r="G16" s="86" t="s">
        <v>229</v>
      </c>
    </row>
    <row r="17" spans="1:7" x14ac:dyDescent="0.3">
      <c r="A17" s="85"/>
      <c r="B17" s="85"/>
      <c r="C17" s="85"/>
      <c r="D17" s="85"/>
      <c r="E17" s="85"/>
      <c r="F17" s="85"/>
      <c r="G17" s="85"/>
    </row>
    <row r="18" spans="1:7" x14ac:dyDescent="0.3">
      <c r="A18" s="85" t="s">
        <v>73</v>
      </c>
      <c r="B18" s="85" t="s">
        <v>81</v>
      </c>
      <c r="C18" s="85" t="s">
        <v>75</v>
      </c>
      <c r="D18" s="85" t="s">
        <v>76</v>
      </c>
      <c r="E18" s="85"/>
      <c r="F18" s="85" t="s">
        <v>86</v>
      </c>
      <c r="G18" s="85"/>
    </row>
    <row r="19" spans="1:7" x14ac:dyDescent="0.3">
      <c r="A19" s="87"/>
      <c r="B19" s="87"/>
      <c r="C19" s="87"/>
      <c r="D19" s="87"/>
      <c r="E19" s="87"/>
      <c r="F19" s="87"/>
      <c r="G19" s="87"/>
    </row>
    <row r="20" spans="1:7" x14ac:dyDescent="0.3">
      <c r="A20" s="85" t="s">
        <v>73</v>
      </c>
      <c r="B20" s="85" t="s">
        <v>81</v>
      </c>
      <c r="C20" s="85" t="s">
        <v>74</v>
      </c>
      <c r="D20" s="85" t="s">
        <v>76</v>
      </c>
      <c r="E20" s="85"/>
      <c r="F20" s="85" t="s">
        <v>87</v>
      </c>
      <c r="G20" s="85"/>
    </row>
    <row r="21" spans="1:7" x14ac:dyDescent="0.3">
      <c r="A21" s="87" t="s">
        <v>73</v>
      </c>
      <c r="B21" s="87" t="s">
        <v>81</v>
      </c>
      <c r="C21" s="88" t="s">
        <v>81</v>
      </c>
      <c r="D21" s="88" t="s">
        <v>88</v>
      </c>
      <c r="E21" s="87"/>
      <c r="F21" s="87"/>
      <c r="G21" s="86" t="s">
        <v>230</v>
      </c>
    </row>
    <row r="22" spans="1:7" x14ac:dyDescent="0.3">
      <c r="A22" s="87" t="s">
        <v>73</v>
      </c>
      <c r="B22" s="87" t="s">
        <v>81</v>
      </c>
      <c r="C22" s="88" t="s">
        <v>81</v>
      </c>
      <c r="D22" s="87" t="s">
        <v>88</v>
      </c>
      <c r="E22" s="87"/>
      <c r="F22" s="87"/>
      <c r="G22" s="86" t="s">
        <v>231</v>
      </c>
    </row>
    <row r="23" spans="1:7" x14ac:dyDescent="0.3">
      <c r="A23" s="87"/>
      <c r="B23" s="87"/>
      <c r="C23" s="87"/>
      <c r="D23" s="87"/>
      <c r="E23" s="87"/>
      <c r="F23" s="87"/>
      <c r="G23" s="87"/>
    </row>
    <row r="24" spans="1:7" x14ac:dyDescent="0.3">
      <c r="A24" s="85" t="s">
        <v>73</v>
      </c>
      <c r="B24" s="85" t="s">
        <v>81</v>
      </c>
      <c r="C24" s="85" t="s">
        <v>78</v>
      </c>
      <c r="D24" s="85" t="s">
        <v>76</v>
      </c>
      <c r="E24" s="85"/>
      <c r="F24" s="85" t="s">
        <v>89</v>
      </c>
      <c r="G24" s="85"/>
    </row>
    <row r="25" spans="1:7" x14ac:dyDescent="0.3">
      <c r="A25" s="87" t="s">
        <v>73</v>
      </c>
      <c r="B25" s="87" t="s">
        <v>81</v>
      </c>
      <c r="C25" s="87" t="s">
        <v>78</v>
      </c>
      <c r="D25" s="87" t="s">
        <v>79</v>
      </c>
      <c r="E25" s="87"/>
      <c r="F25" s="87"/>
      <c r="G25" s="87" t="s">
        <v>36</v>
      </c>
    </row>
    <row r="26" spans="1:7" x14ac:dyDescent="0.3">
      <c r="A26" s="87" t="s">
        <v>73</v>
      </c>
      <c r="B26" s="87" t="s">
        <v>81</v>
      </c>
      <c r="C26" s="87" t="s">
        <v>78</v>
      </c>
      <c r="D26" s="87" t="s">
        <v>90</v>
      </c>
      <c r="E26" s="87"/>
      <c r="F26" s="87"/>
      <c r="G26" s="262" t="s">
        <v>232</v>
      </c>
    </row>
    <row r="27" spans="1:7" x14ac:dyDescent="0.3">
      <c r="A27" s="87" t="s">
        <v>73</v>
      </c>
      <c r="B27" s="87" t="s">
        <v>81</v>
      </c>
      <c r="C27" s="87" t="s">
        <v>78</v>
      </c>
      <c r="D27" s="87" t="s">
        <v>91</v>
      </c>
      <c r="E27" s="87"/>
      <c r="F27" s="87"/>
      <c r="G27" s="262" t="s">
        <v>233</v>
      </c>
    </row>
    <row r="28" spans="1:7" x14ac:dyDescent="0.3">
      <c r="A28" s="87"/>
      <c r="B28" s="87"/>
      <c r="C28" s="87"/>
      <c r="D28" s="87"/>
      <c r="E28" s="87"/>
      <c r="F28" s="87"/>
      <c r="G28" s="87"/>
    </row>
    <row r="29" spans="1:7" x14ac:dyDescent="0.3">
      <c r="A29" s="85" t="s">
        <v>73</v>
      </c>
      <c r="B29" s="85" t="s">
        <v>81</v>
      </c>
      <c r="C29" s="85" t="s">
        <v>81</v>
      </c>
      <c r="D29" s="85" t="s">
        <v>76</v>
      </c>
      <c r="E29" s="85"/>
      <c r="F29" s="85" t="s">
        <v>92</v>
      </c>
      <c r="G29" s="85"/>
    </row>
    <row r="30" spans="1:7" x14ac:dyDescent="0.3">
      <c r="A30" s="87" t="s">
        <v>73</v>
      </c>
      <c r="B30" s="87" t="s">
        <v>81</v>
      </c>
      <c r="C30" s="87" t="s">
        <v>81</v>
      </c>
      <c r="D30" s="87" t="s">
        <v>79</v>
      </c>
      <c r="E30" s="87"/>
      <c r="F30" s="87"/>
      <c r="G30" s="87" t="s">
        <v>37</v>
      </c>
    </row>
    <row r="31" spans="1:7" x14ac:dyDescent="0.3">
      <c r="A31" s="87" t="s">
        <v>73</v>
      </c>
      <c r="B31" s="87" t="s">
        <v>81</v>
      </c>
      <c r="C31" s="87" t="s">
        <v>81</v>
      </c>
      <c r="D31" s="87" t="s">
        <v>90</v>
      </c>
      <c r="E31" s="87"/>
      <c r="F31" s="87"/>
      <c r="G31" s="262" t="s">
        <v>234</v>
      </c>
    </row>
    <row r="32" spans="1:7" x14ac:dyDescent="0.3">
      <c r="A32" s="87" t="s">
        <v>73</v>
      </c>
      <c r="B32" s="87" t="s">
        <v>81</v>
      </c>
      <c r="C32" s="87" t="s">
        <v>81</v>
      </c>
      <c r="D32" s="87" t="s">
        <v>93</v>
      </c>
      <c r="E32" s="87"/>
      <c r="F32" s="87"/>
      <c r="G32" s="88" t="s">
        <v>235</v>
      </c>
    </row>
    <row r="33" spans="1:7" x14ac:dyDescent="0.3">
      <c r="A33" s="87" t="s">
        <v>73</v>
      </c>
      <c r="B33" s="87" t="s">
        <v>81</v>
      </c>
      <c r="C33" s="87" t="s">
        <v>81</v>
      </c>
      <c r="D33" s="87" t="s">
        <v>93</v>
      </c>
      <c r="E33" s="87"/>
      <c r="F33" s="87"/>
      <c r="G33" s="87" t="s">
        <v>94</v>
      </c>
    </row>
    <row r="34" spans="1:7" x14ac:dyDescent="0.3">
      <c r="A34" s="87" t="s">
        <v>73</v>
      </c>
      <c r="B34" s="87" t="s">
        <v>81</v>
      </c>
      <c r="C34" s="87" t="s">
        <v>81</v>
      </c>
      <c r="D34" s="87" t="s">
        <v>93</v>
      </c>
      <c r="E34" s="87"/>
      <c r="F34" s="87"/>
      <c r="G34" s="88" t="s">
        <v>236</v>
      </c>
    </row>
    <row r="35" spans="1:7" x14ac:dyDescent="0.3">
      <c r="A35" s="87" t="s">
        <v>73</v>
      </c>
      <c r="B35" s="87" t="s">
        <v>81</v>
      </c>
      <c r="C35" s="87" t="s">
        <v>81</v>
      </c>
      <c r="D35" s="87" t="s">
        <v>93</v>
      </c>
      <c r="E35" s="87"/>
      <c r="F35" s="87"/>
      <c r="G35" s="88" t="s">
        <v>237</v>
      </c>
    </row>
    <row r="36" spans="1:7" x14ac:dyDescent="0.3">
      <c r="A36" s="87" t="s">
        <v>73</v>
      </c>
      <c r="B36" s="87" t="s">
        <v>81</v>
      </c>
      <c r="C36" s="87" t="s">
        <v>81</v>
      </c>
      <c r="D36" s="87" t="s">
        <v>88</v>
      </c>
      <c r="E36" s="87"/>
      <c r="F36" s="87"/>
      <c r="G36" s="87" t="s">
        <v>38</v>
      </c>
    </row>
    <row r="37" spans="1:7" x14ac:dyDescent="0.3">
      <c r="A37" s="87"/>
      <c r="B37" s="87"/>
      <c r="C37" s="87"/>
      <c r="D37" s="87"/>
      <c r="E37" s="87"/>
      <c r="F37" s="87"/>
      <c r="G37" s="87"/>
    </row>
    <row r="38" spans="1:7" x14ac:dyDescent="0.3">
      <c r="A38" s="85" t="s">
        <v>73</v>
      </c>
      <c r="B38" s="85" t="s">
        <v>81</v>
      </c>
      <c r="C38" s="85" t="s">
        <v>95</v>
      </c>
      <c r="D38" s="85" t="s">
        <v>76</v>
      </c>
      <c r="E38" s="85"/>
      <c r="F38" s="85" t="s">
        <v>96</v>
      </c>
      <c r="G38" s="85"/>
    </row>
    <row r="39" spans="1:7" x14ac:dyDescent="0.3">
      <c r="A39" s="87" t="s">
        <v>73</v>
      </c>
      <c r="B39" s="87" t="s">
        <v>81</v>
      </c>
      <c r="C39" s="87" t="s">
        <v>95</v>
      </c>
      <c r="D39" s="87" t="s">
        <v>79</v>
      </c>
      <c r="E39" s="87"/>
      <c r="F39" s="87"/>
      <c r="G39" s="87" t="s">
        <v>97</v>
      </c>
    </row>
    <row r="40" spans="1:7" x14ac:dyDescent="0.3">
      <c r="A40" s="87" t="s">
        <v>73</v>
      </c>
      <c r="B40" s="87" t="s">
        <v>81</v>
      </c>
      <c r="C40" s="87" t="s">
        <v>95</v>
      </c>
      <c r="D40" s="87" t="s">
        <v>90</v>
      </c>
      <c r="E40" s="87"/>
      <c r="F40" s="87"/>
      <c r="G40" s="88" t="s">
        <v>238</v>
      </c>
    </row>
    <row r="41" spans="1:7" x14ac:dyDescent="0.3">
      <c r="A41" s="87" t="s">
        <v>73</v>
      </c>
      <c r="B41" s="87" t="s">
        <v>81</v>
      </c>
      <c r="C41" s="87" t="s">
        <v>95</v>
      </c>
      <c r="D41" s="87" t="s">
        <v>90</v>
      </c>
      <c r="E41" s="87"/>
      <c r="F41" s="87"/>
      <c r="G41" s="88" t="s">
        <v>239</v>
      </c>
    </row>
    <row r="42" spans="1:7" x14ac:dyDescent="0.3">
      <c r="A42" s="87" t="s">
        <v>73</v>
      </c>
      <c r="B42" s="87" t="s">
        <v>81</v>
      </c>
      <c r="C42" s="87" t="s">
        <v>95</v>
      </c>
      <c r="D42" s="87" t="s">
        <v>90</v>
      </c>
      <c r="E42" s="87"/>
      <c r="F42" s="87"/>
      <c r="G42" s="88" t="s">
        <v>240</v>
      </c>
    </row>
    <row r="43" spans="1:7" x14ac:dyDescent="0.3">
      <c r="A43" s="87" t="s">
        <v>73</v>
      </c>
      <c r="B43" s="87" t="s">
        <v>81</v>
      </c>
      <c r="C43" s="87" t="s">
        <v>95</v>
      </c>
      <c r="D43" s="87" t="s">
        <v>98</v>
      </c>
      <c r="E43" s="87"/>
      <c r="F43" s="87"/>
      <c r="G43" s="87" t="s">
        <v>99</v>
      </c>
    </row>
    <row r="44" spans="1:7" x14ac:dyDescent="0.3">
      <c r="A44" s="87"/>
      <c r="B44" s="87"/>
      <c r="C44" s="87"/>
      <c r="D44" s="87"/>
      <c r="E44" s="87"/>
      <c r="F44" s="87"/>
      <c r="G44" s="87"/>
    </row>
    <row r="45" spans="1:7" x14ac:dyDescent="0.3">
      <c r="A45" s="85" t="s">
        <v>73</v>
      </c>
      <c r="B45" s="85" t="s">
        <v>95</v>
      </c>
      <c r="C45" s="85" t="s">
        <v>75</v>
      </c>
      <c r="D45" s="85" t="s">
        <v>76</v>
      </c>
      <c r="E45" s="85"/>
      <c r="F45" s="85" t="s">
        <v>100</v>
      </c>
      <c r="G45" s="85"/>
    </row>
    <row r="46" spans="1:7" x14ac:dyDescent="0.3">
      <c r="A46" s="87"/>
      <c r="B46" s="87"/>
      <c r="C46" s="87"/>
      <c r="D46" s="87"/>
      <c r="E46" s="87"/>
      <c r="F46" s="87"/>
      <c r="G46" s="87"/>
    </row>
    <row r="47" spans="1:7" x14ac:dyDescent="0.3">
      <c r="A47" s="85" t="s">
        <v>73</v>
      </c>
      <c r="B47" s="85" t="s">
        <v>95</v>
      </c>
      <c r="C47" s="85" t="s">
        <v>101</v>
      </c>
      <c r="D47" s="85" t="s">
        <v>76</v>
      </c>
      <c r="E47" s="85"/>
      <c r="F47" s="85" t="s">
        <v>102</v>
      </c>
      <c r="G47" s="85"/>
    </row>
    <row r="48" spans="1:7" x14ac:dyDescent="0.3">
      <c r="A48" s="87" t="s">
        <v>73</v>
      </c>
      <c r="B48" s="87" t="s">
        <v>95</v>
      </c>
      <c r="C48" s="87" t="s">
        <v>101</v>
      </c>
      <c r="D48" s="87" t="s">
        <v>79</v>
      </c>
      <c r="E48" s="87"/>
      <c r="F48" s="87"/>
      <c r="G48" s="87" t="s">
        <v>103</v>
      </c>
    </row>
    <row r="49" spans="1:7" x14ac:dyDescent="0.3">
      <c r="A49" s="87" t="s">
        <v>73</v>
      </c>
      <c r="B49" s="87" t="s">
        <v>95</v>
      </c>
      <c r="C49" s="87" t="s">
        <v>101</v>
      </c>
      <c r="D49" s="87" t="s">
        <v>90</v>
      </c>
      <c r="E49" s="87"/>
      <c r="F49" s="87"/>
      <c r="G49" s="87" t="s">
        <v>104</v>
      </c>
    </row>
    <row r="50" spans="1:7" x14ac:dyDescent="0.3">
      <c r="A50" s="87" t="s">
        <v>73</v>
      </c>
      <c r="B50" s="87" t="s">
        <v>95</v>
      </c>
      <c r="C50" s="87" t="s">
        <v>101</v>
      </c>
      <c r="D50" s="87" t="s">
        <v>91</v>
      </c>
      <c r="E50" s="87"/>
      <c r="F50" s="87"/>
      <c r="G50" s="87" t="s">
        <v>105</v>
      </c>
    </row>
    <row r="51" spans="1:7" x14ac:dyDescent="0.3">
      <c r="A51" s="87" t="s">
        <v>73</v>
      </c>
      <c r="B51" s="87" t="s">
        <v>95</v>
      </c>
      <c r="C51" s="87" t="s">
        <v>101</v>
      </c>
      <c r="D51" s="87" t="s">
        <v>93</v>
      </c>
      <c r="E51" s="87"/>
      <c r="F51" s="87"/>
      <c r="G51" s="87" t="s">
        <v>106</v>
      </c>
    </row>
    <row r="52" spans="1:7" x14ac:dyDescent="0.3">
      <c r="A52" s="87" t="s">
        <v>73</v>
      </c>
      <c r="B52" s="87" t="s">
        <v>95</v>
      </c>
      <c r="C52" s="87" t="s">
        <v>101</v>
      </c>
      <c r="D52" s="87" t="s">
        <v>88</v>
      </c>
      <c r="E52" s="87"/>
      <c r="F52" s="87"/>
      <c r="G52" s="87" t="s">
        <v>107</v>
      </c>
    </row>
    <row r="53" spans="1:7" x14ac:dyDescent="0.3">
      <c r="A53" s="87"/>
      <c r="B53" s="87"/>
      <c r="C53" s="87"/>
      <c r="D53" s="87"/>
      <c r="E53" s="87"/>
      <c r="F53" s="87"/>
      <c r="G53" s="87"/>
    </row>
    <row r="54" spans="1:7" x14ac:dyDescent="0.3">
      <c r="A54" s="85" t="s">
        <v>73</v>
      </c>
      <c r="B54" s="85" t="s">
        <v>95</v>
      </c>
      <c r="C54" s="85" t="s">
        <v>74</v>
      </c>
      <c r="D54" s="85" t="s">
        <v>76</v>
      </c>
      <c r="E54" s="85"/>
      <c r="F54" s="85" t="s">
        <v>108</v>
      </c>
      <c r="G54" s="85"/>
    </row>
    <row r="55" spans="1:7" x14ac:dyDescent="0.3">
      <c r="A55" s="87" t="s">
        <v>73</v>
      </c>
      <c r="B55" s="87" t="s">
        <v>95</v>
      </c>
      <c r="C55" s="87" t="s">
        <v>74</v>
      </c>
      <c r="D55" s="87" t="s">
        <v>79</v>
      </c>
      <c r="E55" s="87"/>
      <c r="F55" s="87"/>
      <c r="G55" s="87" t="s">
        <v>109</v>
      </c>
    </row>
    <row r="56" spans="1:7" x14ac:dyDescent="0.3">
      <c r="A56" s="87" t="s">
        <v>73</v>
      </c>
      <c r="B56" s="87" t="s">
        <v>95</v>
      </c>
      <c r="C56" s="87" t="s">
        <v>74</v>
      </c>
      <c r="D56" s="87" t="s">
        <v>90</v>
      </c>
      <c r="E56" s="87"/>
      <c r="F56" s="87"/>
      <c r="G56" s="87" t="s">
        <v>110</v>
      </c>
    </row>
    <row r="57" spans="1:7" x14ac:dyDescent="0.3">
      <c r="A57" s="87" t="s">
        <v>73</v>
      </c>
      <c r="B57" s="87" t="s">
        <v>95</v>
      </c>
      <c r="C57" s="87" t="s">
        <v>74</v>
      </c>
      <c r="D57" s="87" t="s">
        <v>91</v>
      </c>
      <c r="E57" s="87"/>
      <c r="F57" s="87"/>
      <c r="G57" s="87" t="s">
        <v>111</v>
      </c>
    </row>
    <row r="58" spans="1:7" x14ac:dyDescent="0.3">
      <c r="A58" s="87" t="s">
        <v>73</v>
      </c>
      <c r="B58" s="87" t="s">
        <v>95</v>
      </c>
      <c r="C58" s="87" t="s">
        <v>74</v>
      </c>
      <c r="D58" s="87" t="s">
        <v>93</v>
      </c>
      <c r="E58" s="87"/>
      <c r="F58" s="87"/>
      <c r="G58" s="87" t="s">
        <v>112</v>
      </c>
    </row>
    <row r="59" spans="1:7" x14ac:dyDescent="0.3">
      <c r="A59" s="87" t="s">
        <v>73</v>
      </c>
      <c r="B59" s="87" t="s">
        <v>95</v>
      </c>
      <c r="C59" s="87" t="s">
        <v>74</v>
      </c>
      <c r="D59" s="87" t="s">
        <v>98</v>
      </c>
      <c r="E59" s="87"/>
      <c r="F59" s="87"/>
      <c r="G59" s="87" t="s">
        <v>113</v>
      </c>
    </row>
    <row r="60" spans="1:7" x14ac:dyDescent="0.3">
      <c r="A60" s="88" t="s">
        <v>73</v>
      </c>
      <c r="B60" s="88" t="s">
        <v>95</v>
      </c>
      <c r="C60" s="88" t="s">
        <v>74</v>
      </c>
      <c r="D60" s="88" t="s">
        <v>114</v>
      </c>
      <c r="E60" s="87"/>
      <c r="F60" s="87"/>
      <c r="G60" s="88" t="s">
        <v>241</v>
      </c>
    </row>
    <row r="61" spans="1:7" x14ac:dyDescent="0.3">
      <c r="A61" s="87" t="s">
        <v>73</v>
      </c>
      <c r="B61" s="87" t="s">
        <v>95</v>
      </c>
      <c r="C61" s="87" t="s">
        <v>74</v>
      </c>
      <c r="D61" s="88" t="s">
        <v>115</v>
      </c>
      <c r="E61" s="87"/>
      <c r="F61" s="87"/>
      <c r="G61" s="262" t="s">
        <v>242</v>
      </c>
    </row>
    <row r="62" spans="1:7" x14ac:dyDescent="0.3">
      <c r="A62" s="87"/>
      <c r="B62" s="87"/>
      <c r="C62" s="87"/>
      <c r="D62" s="87"/>
      <c r="E62" s="87"/>
      <c r="F62" s="87"/>
      <c r="G62" s="87"/>
    </row>
    <row r="63" spans="1:7" x14ac:dyDescent="0.3">
      <c r="A63" s="85" t="s">
        <v>73</v>
      </c>
      <c r="B63" s="85" t="s">
        <v>95</v>
      </c>
      <c r="C63" s="85" t="s">
        <v>78</v>
      </c>
      <c r="D63" s="85" t="s">
        <v>76</v>
      </c>
      <c r="E63" s="85"/>
      <c r="F63" s="85" t="s">
        <v>116</v>
      </c>
      <c r="G63" s="85"/>
    </row>
    <row r="64" spans="1:7" x14ac:dyDescent="0.3">
      <c r="A64" s="87" t="s">
        <v>73</v>
      </c>
      <c r="B64" s="87" t="s">
        <v>95</v>
      </c>
      <c r="C64" s="87" t="s">
        <v>78</v>
      </c>
      <c r="D64" s="87" t="s">
        <v>79</v>
      </c>
      <c r="E64" s="87"/>
      <c r="F64" s="87"/>
      <c r="G64" s="87" t="s">
        <v>39</v>
      </c>
    </row>
    <row r="65" spans="1:7" x14ac:dyDescent="0.3">
      <c r="A65" s="87" t="s">
        <v>73</v>
      </c>
      <c r="B65" s="87" t="s">
        <v>95</v>
      </c>
      <c r="C65" s="87" t="s">
        <v>78</v>
      </c>
      <c r="D65" s="87" t="s">
        <v>90</v>
      </c>
      <c r="E65" s="87"/>
      <c r="F65" s="87"/>
      <c r="G65" s="87" t="s">
        <v>40</v>
      </c>
    </row>
    <row r="66" spans="1:7" x14ac:dyDescent="0.3">
      <c r="A66" s="87" t="s">
        <v>73</v>
      </c>
      <c r="B66" s="87" t="s">
        <v>95</v>
      </c>
      <c r="C66" s="87" t="s">
        <v>78</v>
      </c>
      <c r="D66" s="87" t="s">
        <v>91</v>
      </c>
      <c r="E66" s="87"/>
      <c r="F66" s="87"/>
      <c r="G66" s="87" t="s">
        <v>117</v>
      </c>
    </row>
    <row r="67" spans="1:7" x14ac:dyDescent="0.3">
      <c r="A67" s="87" t="s">
        <v>73</v>
      </c>
      <c r="B67" s="87" t="s">
        <v>95</v>
      </c>
      <c r="C67" s="87" t="s">
        <v>78</v>
      </c>
      <c r="D67" s="87" t="s">
        <v>93</v>
      </c>
      <c r="E67" s="87"/>
      <c r="F67" s="87"/>
      <c r="G67" s="87" t="s">
        <v>118</v>
      </c>
    </row>
    <row r="68" spans="1:7" x14ac:dyDescent="0.3">
      <c r="A68" s="89" t="s">
        <v>73</v>
      </c>
      <c r="B68" s="89" t="s">
        <v>95</v>
      </c>
      <c r="C68" s="89" t="s">
        <v>78</v>
      </c>
      <c r="D68" s="89" t="s">
        <v>98</v>
      </c>
      <c r="E68" s="89"/>
      <c r="F68" s="89"/>
      <c r="G68" s="90" t="s">
        <v>243</v>
      </c>
    </row>
    <row r="69" spans="1:7" x14ac:dyDescent="0.3">
      <c r="A69" s="87"/>
      <c r="B69" s="87"/>
      <c r="C69" s="87"/>
      <c r="D69" s="87"/>
      <c r="E69" s="87"/>
      <c r="F69" s="87"/>
      <c r="G69" s="87"/>
    </row>
    <row r="70" spans="1:7" x14ac:dyDescent="0.3">
      <c r="A70" s="85" t="s">
        <v>73</v>
      </c>
      <c r="B70" s="85" t="s">
        <v>95</v>
      </c>
      <c r="C70" s="85" t="s">
        <v>81</v>
      </c>
      <c r="D70" s="85" t="s">
        <v>76</v>
      </c>
      <c r="E70" s="85"/>
      <c r="F70" s="85" t="s">
        <v>119</v>
      </c>
      <c r="G70" s="85"/>
    </row>
    <row r="71" spans="1:7" x14ac:dyDescent="0.3">
      <c r="A71" s="87" t="s">
        <v>73</v>
      </c>
      <c r="B71" s="87" t="s">
        <v>95</v>
      </c>
      <c r="C71" s="87" t="s">
        <v>81</v>
      </c>
      <c r="D71" s="87" t="s">
        <v>79</v>
      </c>
      <c r="E71" s="87"/>
      <c r="F71" s="87"/>
      <c r="G71" s="87" t="s">
        <v>120</v>
      </c>
    </row>
    <row r="72" spans="1:7" x14ac:dyDescent="0.3">
      <c r="A72" s="87" t="s">
        <v>73</v>
      </c>
      <c r="B72" s="87" t="s">
        <v>95</v>
      </c>
      <c r="C72" s="87" t="s">
        <v>81</v>
      </c>
      <c r="D72" s="87" t="s">
        <v>90</v>
      </c>
      <c r="E72" s="87"/>
      <c r="F72" s="87"/>
      <c r="G72" s="87" t="s">
        <v>121</v>
      </c>
    </row>
    <row r="73" spans="1:7" x14ac:dyDescent="0.3">
      <c r="A73" s="87"/>
      <c r="B73" s="87"/>
      <c r="C73" s="87"/>
      <c r="D73" s="87"/>
      <c r="E73" s="87"/>
      <c r="F73" s="87"/>
      <c r="G73" s="87"/>
    </row>
    <row r="74" spans="1:7" x14ac:dyDescent="0.3">
      <c r="A74" s="85" t="s">
        <v>73</v>
      </c>
      <c r="B74" s="85" t="s">
        <v>95</v>
      </c>
      <c r="C74" s="85" t="s">
        <v>95</v>
      </c>
      <c r="D74" s="85" t="s">
        <v>76</v>
      </c>
      <c r="E74" s="85"/>
      <c r="F74" s="85" t="s">
        <v>122</v>
      </c>
      <c r="G74" s="85"/>
    </row>
    <row r="75" spans="1:7" x14ac:dyDescent="0.3">
      <c r="A75" s="87" t="s">
        <v>73</v>
      </c>
      <c r="B75" s="87" t="s">
        <v>95</v>
      </c>
      <c r="C75" s="87" t="s">
        <v>95</v>
      </c>
      <c r="D75" s="87" t="s">
        <v>98</v>
      </c>
      <c r="E75" s="87"/>
      <c r="F75" s="87"/>
      <c r="G75" s="88" t="s">
        <v>244</v>
      </c>
    </row>
    <row r="76" spans="1:7" x14ac:dyDescent="0.3">
      <c r="A76" s="87" t="s">
        <v>73</v>
      </c>
      <c r="B76" s="87" t="s">
        <v>95</v>
      </c>
      <c r="C76" s="87" t="s">
        <v>95</v>
      </c>
      <c r="D76" s="87" t="s">
        <v>98</v>
      </c>
      <c r="E76" s="87"/>
      <c r="F76" s="87"/>
      <c r="G76" s="88" t="s">
        <v>245</v>
      </c>
    </row>
    <row r="77" spans="1:7" x14ac:dyDescent="0.3">
      <c r="A77" s="87" t="s">
        <v>73</v>
      </c>
      <c r="B77" s="87" t="s">
        <v>95</v>
      </c>
      <c r="C77" s="87" t="s">
        <v>95</v>
      </c>
      <c r="D77" s="87" t="s">
        <v>98</v>
      </c>
      <c r="E77" s="87"/>
      <c r="F77" s="87"/>
      <c r="G77" s="88" t="s">
        <v>0</v>
      </c>
    </row>
    <row r="78" spans="1:7" x14ac:dyDescent="0.3">
      <c r="A78" s="87" t="s">
        <v>73</v>
      </c>
      <c r="B78" s="87" t="s">
        <v>95</v>
      </c>
      <c r="C78" s="87" t="s">
        <v>95</v>
      </c>
      <c r="D78" s="87" t="s">
        <v>93</v>
      </c>
      <c r="E78" s="87"/>
      <c r="F78" s="87"/>
      <c r="G78" s="87" t="s">
        <v>123</v>
      </c>
    </row>
    <row r="79" spans="1:7" x14ac:dyDescent="0.3">
      <c r="A79" s="87" t="s">
        <v>73</v>
      </c>
      <c r="B79" s="87" t="s">
        <v>95</v>
      </c>
      <c r="C79" s="87" t="s">
        <v>95</v>
      </c>
      <c r="D79" s="87" t="s">
        <v>98</v>
      </c>
      <c r="E79" s="87"/>
      <c r="F79" s="87"/>
      <c r="G79" s="87" t="s">
        <v>124</v>
      </c>
    </row>
    <row r="80" spans="1:7" x14ac:dyDescent="0.3">
      <c r="A80" s="87" t="s">
        <v>73</v>
      </c>
      <c r="B80" s="87" t="s">
        <v>95</v>
      </c>
      <c r="C80" s="87" t="s">
        <v>95</v>
      </c>
      <c r="D80" s="87" t="s">
        <v>125</v>
      </c>
      <c r="E80" s="87"/>
      <c r="F80" s="87"/>
      <c r="G80" s="262" t="s">
        <v>246</v>
      </c>
    </row>
    <row r="81" spans="1:7" x14ac:dyDescent="0.3">
      <c r="A81" s="87"/>
      <c r="B81" s="87"/>
      <c r="C81" s="87"/>
      <c r="D81" s="87"/>
      <c r="E81" s="87"/>
      <c r="F81" s="87"/>
      <c r="G81" s="91" t="s">
        <v>126</v>
      </c>
    </row>
    <row r="82" spans="1:7" x14ac:dyDescent="0.3">
      <c r="A82" s="87" t="s">
        <v>73</v>
      </c>
      <c r="B82" s="87" t="s">
        <v>95</v>
      </c>
      <c r="C82" s="87" t="s">
        <v>95</v>
      </c>
      <c r="D82" s="87" t="s">
        <v>114</v>
      </c>
      <c r="E82" s="87"/>
      <c r="F82" s="87"/>
      <c r="G82" s="87" t="s">
        <v>127</v>
      </c>
    </row>
    <row r="83" spans="1:7" x14ac:dyDescent="0.3">
      <c r="A83" s="87" t="s">
        <v>73</v>
      </c>
      <c r="B83" s="87" t="s">
        <v>95</v>
      </c>
      <c r="C83" s="87" t="s">
        <v>95</v>
      </c>
      <c r="D83" s="88" t="s">
        <v>114</v>
      </c>
      <c r="E83" s="87"/>
      <c r="F83" s="87"/>
      <c r="G83" s="88" t="s">
        <v>247</v>
      </c>
    </row>
    <row r="84" spans="1:7" x14ac:dyDescent="0.3">
      <c r="A84" s="87" t="s">
        <v>73</v>
      </c>
      <c r="B84" s="87" t="s">
        <v>95</v>
      </c>
      <c r="C84" s="87" t="s">
        <v>95</v>
      </c>
      <c r="D84" s="87" t="s">
        <v>98</v>
      </c>
      <c r="E84" s="87"/>
      <c r="F84" s="87"/>
      <c r="G84" s="88" t="s">
        <v>248</v>
      </c>
    </row>
    <row r="85" spans="1:7" x14ac:dyDescent="0.3">
      <c r="A85" s="87"/>
      <c r="B85" s="87"/>
      <c r="C85" s="87"/>
      <c r="D85" s="87"/>
      <c r="E85" s="87"/>
      <c r="F85" s="87"/>
      <c r="G85" s="87"/>
    </row>
    <row r="86" spans="1:7" x14ac:dyDescent="0.3">
      <c r="A86" s="87" t="s">
        <v>73</v>
      </c>
      <c r="B86" s="87" t="s">
        <v>95</v>
      </c>
      <c r="C86" s="87" t="s">
        <v>95</v>
      </c>
      <c r="D86" s="87" t="s">
        <v>128</v>
      </c>
      <c r="E86" s="87"/>
      <c r="F86" s="87"/>
      <c r="G86" s="87" t="s">
        <v>129</v>
      </c>
    </row>
    <row r="87" spans="1:7" x14ac:dyDescent="0.3">
      <c r="A87" s="87" t="s">
        <v>73</v>
      </c>
      <c r="B87" s="87" t="s">
        <v>95</v>
      </c>
      <c r="C87" s="87" t="s">
        <v>95</v>
      </c>
      <c r="D87" s="87" t="s">
        <v>130</v>
      </c>
      <c r="E87" s="87"/>
      <c r="F87" s="87"/>
      <c r="G87" s="87" t="s">
        <v>131</v>
      </c>
    </row>
    <row r="88" spans="1:7" x14ac:dyDescent="0.3">
      <c r="A88" s="87" t="s">
        <v>73</v>
      </c>
      <c r="B88" s="87" t="s">
        <v>95</v>
      </c>
      <c r="C88" s="87" t="s">
        <v>95</v>
      </c>
      <c r="D88" s="87" t="s">
        <v>132</v>
      </c>
      <c r="E88" s="87"/>
      <c r="F88" s="87"/>
      <c r="G88" s="92" t="s">
        <v>133</v>
      </c>
    </row>
    <row r="89" spans="1:7" x14ac:dyDescent="0.3">
      <c r="A89" s="87" t="s">
        <v>73</v>
      </c>
      <c r="B89" s="87" t="s">
        <v>95</v>
      </c>
      <c r="C89" s="87" t="s">
        <v>95</v>
      </c>
      <c r="D89" s="87" t="s">
        <v>134</v>
      </c>
      <c r="E89" s="87"/>
      <c r="F89" s="87"/>
      <c r="G89" s="87" t="s">
        <v>135</v>
      </c>
    </row>
    <row r="90" spans="1:7" x14ac:dyDescent="0.3">
      <c r="A90" s="87" t="s">
        <v>73</v>
      </c>
      <c r="B90" s="87" t="s">
        <v>95</v>
      </c>
      <c r="C90" s="87" t="s">
        <v>95</v>
      </c>
      <c r="D90" s="87" t="s">
        <v>136</v>
      </c>
      <c r="E90" s="87"/>
      <c r="F90" s="87"/>
      <c r="G90" s="87" t="s">
        <v>137</v>
      </c>
    </row>
    <row r="91" spans="1:7" x14ac:dyDescent="0.3">
      <c r="A91" s="87"/>
      <c r="B91" s="87"/>
      <c r="C91" s="87"/>
      <c r="D91" s="87"/>
      <c r="E91" s="87"/>
      <c r="F91" s="87"/>
      <c r="G91" s="87"/>
    </row>
    <row r="92" spans="1:7" x14ac:dyDescent="0.3">
      <c r="A92" s="85" t="s">
        <v>73</v>
      </c>
      <c r="B92" s="85" t="s">
        <v>95</v>
      </c>
      <c r="C92" s="85" t="s">
        <v>84</v>
      </c>
      <c r="D92" s="85" t="s">
        <v>76</v>
      </c>
      <c r="E92" s="85"/>
      <c r="F92" s="85" t="s">
        <v>138</v>
      </c>
      <c r="G92" s="85"/>
    </row>
    <row r="93" spans="1:7" x14ac:dyDescent="0.3">
      <c r="A93" s="87" t="s">
        <v>73</v>
      </c>
      <c r="B93" s="87" t="s">
        <v>95</v>
      </c>
      <c r="C93" s="87" t="s">
        <v>84</v>
      </c>
      <c r="D93" s="87" t="s">
        <v>91</v>
      </c>
      <c r="E93" s="87"/>
      <c r="F93" s="87"/>
      <c r="G93" s="88" t="s">
        <v>249</v>
      </c>
    </row>
    <row r="94" spans="1:7" x14ac:dyDescent="0.3">
      <c r="A94" s="87" t="s">
        <v>73</v>
      </c>
      <c r="B94" s="87" t="s">
        <v>95</v>
      </c>
      <c r="C94" s="87" t="s">
        <v>84</v>
      </c>
      <c r="D94" s="87" t="s">
        <v>91</v>
      </c>
      <c r="E94" s="87"/>
      <c r="F94" s="87"/>
      <c r="G94" s="88" t="s">
        <v>250</v>
      </c>
    </row>
    <row r="95" spans="1:7" x14ac:dyDescent="0.3">
      <c r="A95" s="87" t="s">
        <v>73</v>
      </c>
      <c r="B95" s="87" t="s">
        <v>95</v>
      </c>
      <c r="C95" s="87" t="s">
        <v>84</v>
      </c>
      <c r="D95" s="87" t="s">
        <v>91</v>
      </c>
      <c r="E95" s="87"/>
      <c r="F95" s="87"/>
      <c r="G95" s="88" t="s">
        <v>139</v>
      </c>
    </row>
    <row r="96" spans="1:7" x14ac:dyDescent="0.3">
      <c r="A96" s="87" t="s">
        <v>73</v>
      </c>
      <c r="B96" s="87" t="s">
        <v>95</v>
      </c>
      <c r="C96" s="87" t="s">
        <v>84</v>
      </c>
      <c r="D96" s="87" t="s">
        <v>93</v>
      </c>
      <c r="E96" s="87"/>
      <c r="F96" s="87"/>
      <c r="G96" s="87" t="s">
        <v>140</v>
      </c>
    </row>
    <row r="97" spans="1:7" x14ac:dyDescent="0.3">
      <c r="A97" s="87" t="s">
        <v>73</v>
      </c>
      <c r="B97" s="87" t="s">
        <v>95</v>
      </c>
      <c r="C97" s="87" t="s">
        <v>84</v>
      </c>
      <c r="D97" s="87" t="s">
        <v>98</v>
      </c>
      <c r="E97" s="87"/>
      <c r="F97" s="87"/>
      <c r="G97" s="87" t="s">
        <v>141</v>
      </c>
    </row>
    <row r="98" spans="1:7" x14ac:dyDescent="0.3">
      <c r="A98" s="87" t="s">
        <v>73</v>
      </c>
      <c r="B98" s="87" t="s">
        <v>95</v>
      </c>
      <c r="C98" s="87" t="s">
        <v>84</v>
      </c>
      <c r="D98" s="87" t="s">
        <v>91</v>
      </c>
      <c r="E98" s="87"/>
      <c r="F98" s="87"/>
      <c r="G98" s="88" t="s">
        <v>251</v>
      </c>
    </row>
    <row r="99" spans="1:7" x14ac:dyDescent="0.3">
      <c r="A99" s="87" t="s">
        <v>73</v>
      </c>
      <c r="B99" s="87" t="s">
        <v>95</v>
      </c>
      <c r="C99" s="87" t="s">
        <v>84</v>
      </c>
      <c r="D99" s="87" t="s">
        <v>115</v>
      </c>
      <c r="E99" s="87"/>
      <c r="F99" s="87"/>
      <c r="G99" s="87" t="s">
        <v>142</v>
      </c>
    </row>
    <row r="100" spans="1:7" x14ac:dyDescent="0.3">
      <c r="A100" s="87" t="s">
        <v>73</v>
      </c>
      <c r="B100" s="87" t="s">
        <v>95</v>
      </c>
      <c r="C100" s="87" t="s">
        <v>84</v>
      </c>
      <c r="D100" s="87" t="s">
        <v>143</v>
      </c>
      <c r="E100" s="87"/>
      <c r="F100" s="87"/>
      <c r="G100" s="87" t="s">
        <v>144</v>
      </c>
    </row>
    <row r="101" spans="1:7" x14ac:dyDescent="0.3">
      <c r="A101" s="87" t="s">
        <v>73</v>
      </c>
      <c r="B101" s="87" t="s">
        <v>95</v>
      </c>
      <c r="C101" s="87" t="s">
        <v>84</v>
      </c>
      <c r="D101" s="87" t="s">
        <v>88</v>
      </c>
      <c r="E101" s="87"/>
      <c r="F101" s="87"/>
      <c r="G101" s="87" t="s">
        <v>145</v>
      </c>
    </row>
    <row r="102" spans="1:7" x14ac:dyDescent="0.3">
      <c r="A102" s="87"/>
      <c r="B102" s="87"/>
      <c r="C102" s="87"/>
      <c r="D102" s="87"/>
      <c r="E102" s="87"/>
      <c r="F102" s="87"/>
      <c r="G102" s="87"/>
    </row>
    <row r="103" spans="1:7" x14ac:dyDescent="0.3">
      <c r="A103" s="85" t="s">
        <v>73</v>
      </c>
      <c r="B103" s="85" t="s">
        <v>95</v>
      </c>
      <c r="C103" s="85" t="s">
        <v>146</v>
      </c>
      <c r="D103" s="85" t="s">
        <v>76</v>
      </c>
      <c r="E103" s="85"/>
      <c r="F103" s="85" t="s">
        <v>147</v>
      </c>
      <c r="G103" s="85"/>
    </row>
    <row r="104" spans="1:7" x14ac:dyDescent="0.3">
      <c r="A104" s="87" t="s">
        <v>73</v>
      </c>
      <c r="B104" s="87" t="s">
        <v>95</v>
      </c>
      <c r="C104" s="87" t="s">
        <v>146</v>
      </c>
      <c r="D104" s="87" t="s">
        <v>79</v>
      </c>
      <c r="E104" s="87"/>
      <c r="F104" s="87"/>
      <c r="G104" s="262" t="s">
        <v>252</v>
      </c>
    </row>
    <row r="105" spans="1:7" x14ac:dyDescent="0.3">
      <c r="A105" s="87" t="s">
        <v>73</v>
      </c>
      <c r="B105" s="87" t="s">
        <v>95</v>
      </c>
      <c r="C105" s="87" t="s">
        <v>146</v>
      </c>
      <c r="D105" s="87" t="s">
        <v>90</v>
      </c>
      <c r="E105" s="87"/>
      <c r="F105" s="87"/>
      <c r="G105" s="262" t="s">
        <v>253</v>
      </c>
    </row>
    <row r="106" spans="1:7" x14ac:dyDescent="0.3">
      <c r="A106" s="87" t="s">
        <v>73</v>
      </c>
      <c r="B106" s="87" t="s">
        <v>95</v>
      </c>
      <c r="C106" s="87" t="s">
        <v>146</v>
      </c>
      <c r="D106" s="87" t="s">
        <v>91</v>
      </c>
      <c r="E106" s="87"/>
      <c r="F106" s="87"/>
      <c r="G106" s="87" t="s">
        <v>149</v>
      </c>
    </row>
    <row r="107" spans="1:7" x14ac:dyDescent="0.3">
      <c r="A107" s="87" t="s">
        <v>73</v>
      </c>
      <c r="B107" s="87" t="s">
        <v>95</v>
      </c>
      <c r="C107" s="87" t="s">
        <v>146</v>
      </c>
      <c r="D107" s="87" t="s">
        <v>93</v>
      </c>
      <c r="E107" s="87"/>
      <c r="F107" s="87"/>
      <c r="G107" s="87" t="s">
        <v>150</v>
      </c>
    </row>
    <row r="108" spans="1:7" x14ac:dyDescent="0.3">
      <c r="A108" s="87"/>
      <c r="B108" s="87"/>
      <c r="C108" s="87"/>
      <c r="D108" s="87"/>
      <c r="E108" s="87"/>
      <c r="F108" s="87"/>
      <c r="G108" s="87"/>
    </row>
    <row r="109" spans="1:7" x14ac:dyDescent="0.3">
      <c r="A109" s="85" t="s">
        <v>73</v>
      </c>
      <c r="B109" s="85" t="s">
        <v>95</v>
      </c>
      <c r="C109" s="85" t="s">
        <v>73</v>
      </c>
      <c r="D109" s="85" t="s">
        <v>76</v>
      </c>
      <c r="E109" s="85"/>
      <c r="F109" s="85" t="s">
        <v>151</v>
      </c>
      <c r="G109" s="85"/>
    </row>
    <row r="110" spans="1:7" x14ac:dyDescent="0.3">
      <c r="A110" s="87" t="s">
        <v>73</v>
      </c>
      <c r="B110" s="87" t="s">
        <v>95</v>
      </c>
      <c r="C110" s="87" t="s">
        <v>73</v>
      </c>
      <c r="D110" s="87" t="s">
        <v>79</v>
      </c>
      <c r="E110" s="87"/>
      <c r="F110" s="87"/>
      <c r="G110" s="87" t="s">
        <v>152</v>
      </c>
    </row>
    <row r="111" spans="1:7" x14ac:dyDescent="0.3">
      <c r="A111" s="87" t="s">
        <v>73</v>
      </c>
      <c r="B111" s="87" t="s">
        <v>95</v>
      </c>
      <c r="C111" s="87" t="s">
        <v>73</v>
      </c>
      <c r="D111" s="87" t="s">
        <v>90</v>
      </c>
      <c r="E111" s="87"/>
      <c r="F111" s="87"/>
      <c r="G111" s="87" t="s">
        <v>153</v>
      </c>
    </row>
    <row r="112" spans="1:7" x14ac:dyDescent="0.3">
      <c r="A112" s="87" t="s">
        <v>73</v>
      </c>
      <c r="B112" s="87" t="s">
        <v>95</v>
      </c>
      <c r="C112" s="87" t="s">
        <v>73</v>
      </c>
      <c r="D112" s="87" t="s">
        <v>91</v>
      </c>
      <c r="E112" s="87"/>
      <c r="F112" s="87"/>
      <c r="G112" s="87" t="s">
        <v>154</v>
      </c>
    </row>
    <row r="113" spans="1:7" x14ac:dyDescent="0.3">
      <c r="A113" s="88" t="s">
        <v>73</v>
      </c>
      <c r="B113" s="88" t="s">
        <v>95</v>
      </c>
      <c r="C113" s="88" t="s">
        <v>73</v>
      </c>
      <c r="D113" s="88" t="s">
        <v>155</v>
      </c>
      <c r="E113" s="87"/>
      <c r="F113" s="87"/>
      <c r="G113" s="88" t="s">
        <v>254</v>
      </c>
    </row>
    <row r="114" spans="1:7" x14ac:dyDescent="0.3">
      <c r="A114" s="87" t="s">
        <v>73</v>
      </c>
      <c r="B114" s="87" t="s">
        <v>95</v>
      </c>
      <c r="C114" s="87" t="s">
        <v>73</v>
      </c>
      <c r="D114" s="87" t="s">
        <v>156</v>
      </c>
      <c r="E114" s="87"/>
      <c r="F114" s="87"/>
      <c r="G114" s="87" t="s">
        <v>157</v>
      </c>
    </row>
    <row r="115" spans="1:7" x14ac:dyDescent="0.3">
      <c r="A115" s="87" t="s">
        <v>73</v>
      </c>
      <c r="B115" s="87" t="s">
        <v>95</v>
      </c>
      <c r="C115" s="87" t="s">
        <v>73</v>
      </c>
      <c r="D115" s="87" t="s">
        <v>158</v>
      </c>
      <c r="E115" s="87"/>
      <c r="F115" s="87"/>
      <c r="G115" s="87" t="s">
        <v>159</v>
      </c>
    </row>
    <row r="116" spans="1:7" x14ac:dyDescent="0.3">
      <c r="A116" s="87"/>
      <c r="B116" s="87"/>
      <c r="C116" s="87"/>
      <c r="D116" s="87"/>
      <c r="E116" s="87"/>
      <c r="F116" s="87"/>
      <c r="G116" s="87"/>
    </row>
    <row r="117" spans="1:7" x14ac:dyDescent="0.3">
      <c r="A117" s="87"/>
      <c r="B117" s="87"/>
      <c r="C117" s="87"/>
      <c r="D117" s="87"/>
      <c r="E117" s="87"/>
      <c r="F117" s="87"/>
      <c r="G117" s="87"/>
    </row>
    <row r="118" spans="1:7" x14ac:dyDescent="0.3">
      <c r="A118" s="87" t="s">
        <v>73</v>
      </c>
      <c r="B118" s="87" t="s">
        <v>95</v>
      </c>
      <c r="C118" s="87" t="s">
        <v>73</v>
      </c>
      <c r="D118" s="87" t="s">
        <v>98</v>
      </c>
      <c r="E118" s="87"/>
      <c r="F118" s="87"/>
      <c r="G118" s="87" t="s">
        <v>160</v>
      </c>
    </row>
    <row r="119" spans="1:7" x14ac:dyDescent="0.3">
      <c r="A119" s="87" t="s">
        <v>73</v>
      </c>
      <c r="B119" s="87" t="s">
        <v>95</v>
      </c>
      <c r="C119" s="87" t="s">
        <v>73</v>
      </c>
      <c r="D119" s="87" t="s">
        <v>114</v>
      </c>
      <c r="E119" s="87"/>
      <c r="F119" s="87"/>
      <c r="G119" s="87" t="s">
        <v>161</v>
      </c>
    </row>
    <row r="120" spans="1:7" x14ac:dyDescent="0.3">
      <c r="A120" s="87" t="s">
        <v>73</v>
      </c>
      <c r="B120" s="87" t="s">
        <v>95</v>
      </c>
      <c r="C120" s="87" t="s">
        <v>73</v>
      </c>
      <c r="D120" s="87" t="s">
        <v>115</v>
      </c>
      <c r="E120" s="87"/>
      <c r="F120" s="87"/>
      <c r="G120" s="87" t="s">
        <v>162</v>
      </c>
    </row>
    <row r="121" spans="1:7" x14ac:dyDescent="0.3">
      <c r="A121" s="87" t="s">
        <v>73</v>
      </c>
      <c r="B121" s="87" t="s">
        <v>95</v>
      </c>
      <c r="C121" s="87" t="s">
        <v>73</v>
      </c>
      <c r="D121" s="87" t="s">
        <v>88</v>
      </c>
      <c r="E121" s="87"/>
      <c r="F121" s="87"/>
      <c r="G121" s="87" t="s">
        <v>163</v>
      </c>
    </row>
    <row r="123" spans="1:7" x14ac:dyDescent="0.3">
      <c r="A123" s="85" t="s">
        <v>73</v>
      </c>
      <c r="B123" s="85" t="s">
        <v>84</v>
      </c>
      <c r="C123" s="85" t="s">
        <v>75</v>
      </c>
      <c r="D123" s="85" t="s">
        <v>76</v>
      </c>
      <c r="E123" s="85"/>
      <c r="F123" s="85" t="s">
        <v>164</v>
      </c>
      <c r="G123" s="85"/>
    </row>
    <row r="124" spans="1:7" x14ac:dyDescent="0.3">
      <c r="A124" s="87"/>
      <c r="B124" s="87"/>
      <c r="C124" s="87"/>
      <c r="D124" s="87"/>
      <c r="E124" s="87"/>
      <c r="F124" s="87"/>
      <c r="G124" s="87"/>
    </row>
    <row r="125" spans="1:7" x14ac:dyDescent="0.3">
      <c r="A125" s="85" t="s">
        <v>73</v>
      </c>
      <c r="B125" s="85" t="s">
        <v>84</v>
      </c>
      <c r="C125" s="85" t="s">
        <v>101</v>
      </c>
      <c r="D125" s="85" t="s">
        <v>76</v>
      </c>
      <c r="E125" s="85"/>
      <c r="F125" s="85" t="s">
        <v>165</v>
      </c>
      <c r="G125" s="85"/>
    </row>
    <row r="126" spans="1:7" x14ac:dyDescent="0.3">
      <c r="A126" s="87" t="s">
        <v>73</v>
      </c>
      <c r="B126" s="87" t="s">
        <v>84</v>
      </c>
      <c r="C126" s="87" t="s">
        <v>101</v>
      </c>
      <c r="D126" s="87" t="s">
        <v>79</v>
      </c>
      <c r="E126" s="87"/>
      <c r="F126" s="87"/>
      <c r="G126" s="87" t="s">
        <v>166</v>
      </c>
    </row>
    <row r="127" spans="1:7" x14ac:dyDescent="0.3">
      <c r="A127" s="87" t="s">
        <v>73</v>
      </c>
      <c r="B127" s="87" t="s">
        <v>84</v>
      </c>
      <c r="C127" s="87" t="s">
        <v>101</v>
      </c>
      <c r="D127" s="87" t="s">
        <v>90</v>
      </c>
      <c r="E127" s="87"/>
      <c r="F127" s="87"/>
      <c r="G127" s="87" t="s">
        <v>0</v>
      </c>
    </row>
    <row r="128" spans="1:7" x14ac:dyDescent="0.3">
      <c r="A128" s="87"/>
      <c r="B128" s="87"/>
      <c r="C128" s="87"/>
      <c r="D128" s="87"/>
      <c r="E128" s="87"/>
      <c r="F128" s="87"/>
      <c r="G128" s="87"/>
    </row>
    <row r="129" spans="1:7" x14ac:dyDescent="0.3">
      <c r="A129" s="87" t="s">
        <v>73</v>
      </c>
      <c r="B129" s="87" t="s">
        <v>84</v>
      </c>
      <c r="C129" s="87" t="s">
        <v>101</v>
      </c>
      <c r="D129" s="87" t="s">
        <v>93</v>
      </c>
      <c r="E129" s="87"/>
      <c r="F129" s="87"/>
      <c r="G129" s="87" t="s">
        <v>167</v>
      </c>
    </row>
    <row r="130" spans="1:7" x14ac:dyDescent="0.3">
      <c r="A130" s="87" t="s">
        <v>73</v>
      </c>
      <c r="B130" s="87" t="s">
        <v>84</v>
      </c>
      <c r="C130" s="87" t="s">
        <v>101</v>
      </c>
      <c r="D130" s="87" t="s">
        <v>98</v>
      </c>
      <c r="E130" s="87"/>
      <c r="F130" s="87"/>
      <c r="G130" s="87" t="s">
        <v>131</v>
      </c>
    </row>
    <row r="131" spans="1:7" x14ac:dyDescent="0.3">
      <c r="A131" s="87"/>
      <c r="B131" s="87"/>
      <c r="C131" s="87"/>
      <c r="D131" s="87"/>
      <c r="E131" s="87"/>
      <c r="F131" s="87"/>
      <c r="G131" s="87"/>
    </row>
    <row r="132" spans="1:7" x14ac:dyDescent="0.3">
      <c r="A132" s="87" t="s">
        <v>73</v>
      </c>
      <c r="B132" s="87" t="s">
        <v>84</v>
      </c>
      <c r="C132" s="87" t="s">
        <v>101</v>
      </c>
      <c r="D132" s="87" t="s">
        <v>115</v>
      </c>
      <c r="E132" s="87"/>
      <c r="F132" s="87"/>
      <c r="G132" s="87" t="s">
        <v>168</v>
      </c>
    </row>
    <row r="133" spans="1:7" x14ac:dyDescent="0.3">
      <c r="A133" s="87" t="s">
        <v>73</v>
      </c>
      <c r="B133" s="87" t="s">
        <v>84</v>
      </c>
      <c r="C133" s="87" t="s">
        <v>101</v>
      </c>
      <c r="D133" s="87" t="s">
        <v>143</v>
      </c>
      <c r="E133" s="87"/>
      <c r="F133" s="87"/>
      <c r="G133" s="87" t="s">
        <v>169</v>
      </c>
    </row>
    <row r="134" spans="1:7" x14ac:dyDescent="0.3">
      <c r="A134" s="87" t="s">
        <v>73</v>
      </c>
      <c r="B134" s="87" t="s">
        <v>84</v>
      </c>
      <c r="C134" s="87" t="s">
        <v>101</v>
      </c>
      <c r="D134" s="87" t="s">
        <v>88</v>
      </c>
      <c r="E134" s="87"/>
      <c r="F134" s="87"/>
      <c r="G134" s="87" t="s">
        <v>170</v>
      </c>
    </row>
    <row r="135" spans="1:7" x14ac:dyDescent="0.3">
      <c r="A135" s="87"/>
      <c r="B135" s="87"/>
      <c r="C135" s="87"/>
      <c r="D135" s="87"/>
      <c r="E135" s="87"/>
      <c r="F135" s="87"/>
      <c r="G135" s="87"/>
    </row>
    <row r="136" spans="1:7" x14ac:dyDescent="0.3">
      <c r="A136" s="85" t="s">
        <v>73</v>
      </c>
      <c r="B136" s="85" t="s">
        <v>84</v>
      </c>
      <c r="C136" s="85" t="s">
        <v>74</v>
      </c>
      <c r="D136" s="85" t="s">
        <v>76</v>
      </c>
      <c r="E136" s="85"/>
      <c r="F136" s="85" t="s">
        <v>171</v>
      </c>
      <c r="G136" s="85"/>
    </row>
    <row r="137" spans="1:7" x14ac:dyDescent="0.3">
      <c r="A137" s="87" t="s">
        <v>73</v>
      </c>
      <c r="B137" s="87" t="s">
        <v>84</v>
      </c>
      <c r="C137" s="87" t="s">
        <v>74</v>
      </c>
      <c r="D137" s="87" t="s">
        <v>79</v>
      </c>
      <c r="E137" s="87"/>
      <c r="F137" s="87"/>
      <c r="G137" s="87" t="s">
        <v>172</v>
      </c>
    </row>
    <row r="138" spans="1:7" x14ac:dyDescent="0.3">
      <c r="A138" s="87" t="s">
        <v>73</v>
      </c>
      <c r="B138" s="87" t="s">
        <v>84</v>
      </c>
      <c r="C138" s="87" t="s">
        <v>74</v>
      </c>
      <c r="D138" s="87" t="s">
        <v>90</v>
      </c>
      <c r="E138" s="87"/>
      <c r="F138" s="87"/>
      <c r="G138" s="87" t="s">
        <v>0</v>
      </c>
    </row>
    <row r="139" spans="1:7" x14ac:dyDescent="0.3">
      <c r="A139" s="87" t="s">
        <v>73</v>
      </c>
      <c r="B139" s="87" t="s">
        <v>84</v>
      </c>
      <c r="C139" s="87" t="s">
        <v>74</v>
      </c>
      <c r="D139" s="87" t="s">
        <v>91</v>
      </c>
      <c r="E139" s="87"/>
      <c r="F139" s="87"/>
      <c r="G139" s="87" t="s">
        <v>173</v>
      </c>
    </row>
    <row r="140" spans="1:7" x14ac:dyDescent="0.3">
      <c r="A140" s="87" t="s">
        <v>73</v>
      </c>
      <c r="B140" s="87" t="s">
        <v>84</v>
      </c>
      <c r="C140" s="87" t="s">
        <v>74</v>
      </c>
      <c r="D140" s="87" t="s">
        <v>93</v>
      </c>
      <c r="E140" s="87"/>
      <c r="F140" s="87"/>
      <c r="G140" s="87" t="s">
        <v>167</v>
      </c>
    </row>
    <row r="141" spans="1:7" x14ac:dyDescent="0.3">
      <c r="A141" s="87" t="s">
        <v>73</v>
      </c>
      <c r="B141" s="87" t="s">
        <v>84</v>
      </c>
      <c r="C141" s="87" t="s">
        <v>74</v>
      </c>
      <c r="D141" s="87" t="s">
        <v>98</v>
      </c>
      <c r="E141" s="87"/>
      <c r="F141" s="87"/>
      <c r="G141" s="87" t="s">
        <v>131</v>
      </c>
    </row>
    <row r="142" spans="1:7" x14ac:dyDescent="0.3">
      <c r="A142" s="87"/>
      <c r="B142" s="87"/>
      <c r="C142" s="87"/>
      <c r="D142" s="87"/>
      <c r="E142" s="87"/>
      <c r="F142" s="87"/>
      <c r="G142" s="87"/>
    </row>
    <row r="143" spans="1:7" x14ac:dyDescent="0.3">
      <c r="A143" s="87" t="s">
        <v>73</v>
      </c>
      <c r="B143" s="87" t="s">
        <v>84</v>
      </c>
      <c r="C143" s="87" t="s">
        <v>74</v>
      </c>
      <c r="D143" s="87" t="s">
        <v>115</v>
      </c>
      <c r="E143" s="87"/>
      <c r="F143" s="87"/>
      <c r="G143" s="87" t="s">
        <v>168</v>
      </c>
    </row>
    <row r="144" spans="1:7" x14ac:dyDescent="0.3">
      <c r="A144" s="87" t="s">
        <v>73</v>
      </c>
      <c r="B144" s="87" t="s">
        <v>84</v>
      </c>
      <c r="C144" s="87" t="s">
        <v>74</v>
      </c>
      <c r="D144" s="87" t="s">
        <v>143</v>
      </c>
      <c r="E144" s="87"/>
      <c r="F144" s="87"/>
      <c r="G144" s="87" t="s">
        <v>169</v>
      </c>
    </row>
    <row r="145" spans="1:7" x14ac:dyDescent="0.3">
      <c r="A145" s="87" t="s">
        <v>73</v>
      </c>
      <c r="B145" s="87" t="s">
        <v>84</v>
      </c>
      <c r="C145" s="87" t="s">
        <v>74</v>
      </c>
      <c r="D145" s="87" t="s">
        <v>88</v>
      </c>
      <c r="E145" s="87"/>
      <c r="F145" s="87"/>
      <c r="G145" s="87" t="s">
        <v>170</v>
      </c>
    </row>
    <row r="146" spans="1:7" x14ac:dyDescent="0.3">
      <c r="A146" s="87"/>
      <c r="B146" s="87"/>
      <c r="C146" s="87"/>
      <c r="D146" s="87"/>
      <c r="E146" s="87"/>
      <c r="F146" s="87"/>
      <c r="G146" s="87"/>
    </row>
    <row r="147" spans="1:7" x14ac:dyDescent="0.3">
      <c r="A147" s="87"/>
      <c r="B147" s="87"/>
      <c r="C147" s="87"/>
      <c r="D147" s="87"/>
      <c r="E147" s="87"/>
      <c r="F147" s="87"/>
      <c r="G147" s="87"/>
    </row>
    <row r="148" spans="1:7" x14ac:dyDescent="0.3">
      <c r="A148" s="87"/>
      <c r="B148" s="87"/>
      <c r="C148" s="87"/>
      <c r="D148" s="87"/>
      <c r="E148" s="87"/>
      <c r="F148" s="87"/>
      <c r="G148" s="87"/>
    </row>
    <row r="149" spans="1:7" x14ac:dyDescent="0.3">
      <c r="A149" s="85" t="s">
        <v>73</v>
      </c>
      <c r="B149" s="85" t="s">
        <v>84</v>
      </c>
      <c r="C149" s="85" t="s">
        <v>81</v>
      </c>
      <c r="D149" s="85" t="s">
        <v>76</v>
      </c>
      <c r="E149" s="85"/>
      <c r="F149" s="85" t="s">
        <v>174</v>
      </c>
      <c r="G149" s="85"/>
    </row>
    <row r="150" spans="1:7" x14ac:dyDescent="0.3">
      <c r="A150" s="87" t="s">
        <v>73</v>
      </c>
      <c r="B150" s="87" t="s">
        <v>84</v>
      </c>
      <c r="C150" s="87" t="s">
        <v>81</v>
      </c>
      <c r="D150" s="87" t="s">
        <v>79</v>
      </c>
      <c r="E150" s="87"/>
      <c r="F150" s="87"/>
      <c r="G150" s="87" t="s">
        <v>175</v>
      </c>
    </row>
    <row r="151" spans="1:7" x14ac:dyDescent="0.3">
      <c r="A151" s="87" t="s">
        <v>73</v>
      </c>
      <c r="B151" s="87" t="s">
        <v>84</v>
      </c>
      <c r="C151" s="87" t="s">
        <v>81</v>
      </c>
      <c r="D151" s="87" t="s">
        <v>90</v>
      </c>
      <c r="E151" s="87"/>
      <c r="F151" s="87"/>
      <c r="G151" s="87" t="s">
        <v>0</v>
      </c>
    </row>
    <row r="152" spans="1:7" x14ac:dyDescent="0.3">
      <c r="A152" s="87" t="s">
        <v>73</v>
      </c>
      <c r="B152" s="87" t="s">
        <v>84</v>
      </c>
      <c r="C152" s="87" t="s">
        <v>81</v>
      </c>
      <c r="D152" s="87" t="s">
        <v>91</v>
      </c>
      <c r="E152" s="87"/>
      <c r="F152" s="87"/>
      <c r="G152" s="87" t="s">
        <v>173</v>
      </c>
    </row>
    <row r="153" spans="1:7" x14ac:dyDescent="0.3">
      <c r="A153" s="87" t="s">
        <v>73</v>
      </c>
      <c r="B153" s="87" t="s">
        <v>84</v>
      </c>
      <c r="C153" s="87" t="s">
        <v>81</v>
      </c>
      <c r="D153" s="87" t="s">
        <v>93</v>
      </c>
      <c r="E153" s="87"/>
      <c r="F153" s="87"/>
      <c r="G153" s="87" t="s">
        <v>167</v>
      </c>
    </row>
    <row r="154" spans="1:7" x14ac:dyDescent="0.3">
      <c r="A154" s="87" t="s">
        <v>73</v>
      </c>
      <c r="B154" s="87" t="s">
        <v>84</v>
      </c>
      <c r="C154" s="87" t="s">
        <v>81</v>
      </c>
      <c r="D154" s="87" t="s">
        <v>98</v>
      </c>
      <c r="E154" s="87"/>
      <c r="F154" s="87"/>
      <c r="G154" s="87" t="s">
        <v>131</v>
      </c>
    </row>
    <row r="155" spans="1:7" x14ac:dyDescent="0.3">
      <c r="A155" s="87"/>
      <c r="B155" s="87"/>
      <c r="C155" s="87"/>
      <c r="D155" s="87"/>
      <c r="E155" s="87"/>
      <c r="F155" s="87"/>
      <c r="G155" s="87"/>
    </row>
    <row r="156" spans="1:7" x14ac:dyDescent="0.3">
      <c r="A156" s="87" t="s">
        <v>73</v>
      </c>
      <c r="B156" s="87" t="s">
        <v>84</v>
      </c>
      <c r="C156" s="87" t="s">
        <v>81</v>
      </c>
      <c r="D156" s="87" t="s">
        <v>115</v>
      </c>
      <c r="E156" s="87"/>
      <c r="F156" s="87"/>
      <c r="G156" s="87" t="s">
        <v>168</v>
      </c>
    </row>
    <row r="157" spans="1:7" x14ac:dyDescent="0.3">
      <c r="A157" s="87" t="s">
        <v>73</v>
      </c>
      <c r="B157" s="87" t="s">
        <v>84</v>
      </c>
      <c r="C157" s="87" t="s">
        <v>81</v>
      </c>
      <c r="D157" s="87" t="s">
        <v>143</v>
      </c>
      <c r="E157" s="87"/>
      <c r="F157" s="87"/>
      <c r="G157" s="87" t="s">
        <v>169</v>
      </c>
    </row>
    <row r="158" spans="1:7" x14ac:dyDescent="0.3">
      <c r="A158" s="87" t="s">
        <v>73</v>
      </c>
      <c r="B158" s="87" t="s">
        <v>84</v>
      </c>
      <c r="C158" s="87" t="s">
        <v>81</v>
      </c>
      <c r="D158" s="87" t="s">
        <v>88</v>
      </c>
      <c r="E158" s="87"/>
      <c r="F158" s="87"/>
      <c r="G158" s="87" t="s">
        <v>170</v>
      </c>
    </row>
    <row r="159" spans="1:7" x14ac:dyDescent="0.3">
      <c r="A159" s="87"/>
      <c r="B159" s="87"/>
      <c r="C159" s="87"/>
      <c r="D159" s="87"/>
      <c r="E159" s="87"/>
      <c r="F159" s="87"/>
      <c r="G159" s="87"/>
    </row>
    <row r="160" spans="1:7" x14ac:dyDescent="0.3">
      <c r="A160" s="87"/>
      <c r="B160" s="87"/>
      <c r="C160" s="87"/>
      <c r="D160" s="87"/>
      <c r="E160" s="87"/>
      <c r="F160" s="87"/>
      <c r="G160" s="87"/>
    </row>
    <row r="161" spans="1:7" x14ac:dyDescent="0.3">
      <c r="A161" s="87"/>
      <c r="B161" s="87"/>
      <c r="C161" s="87"/>
      <c r="D161" s="87"/>
      <c r="E161" s="87"/>
      <c r="F161" s="87"/>
      <c r="G161" s="87"/>
    </row>
    <row r="162" spans="1:7" x14ac:dyDescent="0.3">
      <c r="A162" s="87"/>
      <c r="B162" s="87"/>
      <c r="C162" s="87"/>
      <c r="D162" s="87"/>
      <c r="E162" s="87"/>
      <c r="F162" s="87"/>
      <c r="G162" s="87"/>
    </row>
    <row r="163" spans="1:7" x14ac:dyDescent="0.3">
      <c r="A163" s="85" t="s">
        <v>73</v>
      </c>
      <c r="B163" s="85" t="s">
        <v>84</v>
      </c>
      <c r="C163" s="85" t="s">
        <v>95</v>
      </c>
      <c r="D163" s="85" t="s">
        <v>76</v>
      </c>
      <c r="E163" s="85"/>
      <c r="F163" s="85" t="s">
        <v>176</v>
      </c>
      <c r="G163" s="85"/>
    </row>
    <row r="164" spans="1:7" x14ac:dyDescent="0.3">
      <c r="A164" s="87" t="s">
        <v>73</v>
      </c>
      <c r="B164" s="87" t="s">
        <v>84</v>
      </c>
      <c r="C164" s="87" t="s">
        <v>95</v>
      </c>
      <c r="D164" s="87" t="s">
        <v>79</v>
      </c>
      <c r="E164" s="87"/>
      <c r="F164" s="87"/>
      <c r="G164" s="262" t="s">
        <v>255</v>
      </c>
    </row>
    <row r="165" spans="1:7" x14ac:dyDescent="0.3">
      <c r="A165" s="87" t="s">
        <v>73</v>
      </c>
      <c r="B165" s="87" t="s">
        <v>84</v>
      </c>
      <c r="C165" s="87" t="s">
        <v>95</v>
      </c>
      <c r="D165" s="87" t="s">
        <v>177</v>
      </c>
      <c r="E165" s="87"/>
      <c r="F165" s="87"/>
      <c r="G165" s="262" t="s">
        <v>256</v>
      </c>
    </row>
    <row r="166" spans="1:7" x14ac:dyDescent="0.3">
      <c r="A166" s="87"/>
      <c r="B166" s="87"/>
      <c r="C166" s="87"/>
      <c r="D166" s="87"/>
      <c r="E166" s="87"/>
      <c r="F166" s="87"/>
      <c r="G166" s="87"/>
    </row>
    <row r="167" spans="1:7" x14ac:dyDescent="0.3">
      <c r="A167" s="87"/>
      <c r="B167" s="87"/>
      <c r="C167" s="87"/>
      <c r="D167" s="87"/>
      <c r="E167" s="87"/>
      <c r="F167" s="87"/>
      <c r="G167" s="87"/>
    </row>
    <row r="168" spans="1:7" x14ac:dyDescent="0.3">
      <c r="A168" s="87" t="s">
        <v>73</v>
      </c>
      <c r="B168" s="87" t="s">
        <v>84</v>
      </c>
      <c r="C168" s="87" t="s">
        <v>95</v>
      </c>
      <c r="D168" s="87" t="s">
        <v>91</v>
      </c>
      <c r="E168" s="87"/>
      <c r="F168" s="87"/>
      <c r="G168" s="87" t="s">
        <v>178</v>
      </c>
    </row>
    <row r="169" spans="1:7" x14ac:dyDescent="0.3">
      <c r="A169" s="87"/>
      <c r="B169" s="87"/>
      <c r="C169" s="87"/>
      <c r="D169" s="87"/>
      <c r="E169" s="87"/>
      <c r="F169" s="87"/>
      <c r="G169" s="87"/>
    </row>
    <row r="170" spans="1:7" x14ac:dyDescent="0.3">
      <c r="A170" s="87"/>
      <c r="B170" s="87"/>
      <c r="C170" s="87"/>
      <c r="D170" s="87"/>
      <c r="E170" s="87"/>
      <c r="F170" s="87"/>
      <c r="G170" s="87"/>
    </row>
    <row r="171" spans="1:7" x14ac:dyDescent="0.3">
      <c r="A171" s="85" t="s">
        <v>73</v>
      </c>
      <c r="B171" s="85" t="s">
        <v>84</v>
      </c>
      <c r="C171" s="85" t="s">
        <v>84</v>
      </c>
      <c r="D171" s="85" t="s">
        <v>76</v>
      </c>
      <c r="E171" s="85"/>
      <c r="F171" s="85" t="s">
        <v>179</v>
      </c>
      <c r="G171" s="85"/>
    </row>
    <row r="172" spans="1:7" x14ac:dyDescent="0.3">
      <c r="A172" s="85"/>
      <c r="B172" s="85"/>
      <c r="C172" s="85"/>
      <c r="D172" s="85"/>
      <c r="E172" s="85"/>
      <c r="F172" s="85"/>
      <c r="G172" s="85" t="s">
        <v>180</v>
      </c>
    </row>
    <row r="173" spans="1:7" x14ac:dyDescent="0.3">
      <c r="A173" s="87" t="s">
        <v>73</v>
      </c>
      <c r="B173" s="87" t="s">
        <v>84</v>
      </c>
      <c r="C173" s="87" t="s">
        <v>84</v>
      </c>
      <c r="D173" s="87" t="s">
        <v>79</v>
      </c>
      <c r="E173" s="87"/>
      <c r="F173" s="87"/>
      <c r="G173" s="88" t="s">
        <v>257</v>
      </c>
    </row>
    <row r="174" spans="1:7" x14ac:dyDescent="0.3">
      <c r="A174" s="87" t="s">
        <v>73</v>
      </c>
      <c r="B174" s="87" t="s">
        <v>84</v>
      </c>
      <c r="C174" s="87" t="s">
        <v>84</v>
      </c>
      <c r="D174" s="87" t="s">
        <v>177</v>
      </c>
      <c r="E174" s="87"/>
      <c r="F174" s="87"/>
      <c r="G174" s="88" t="s">
        <v>258</v>
      </c>
    </row>
    <row r="175" spans="1:7" x14ac:dyDescent="0.3">
      <c r="A175" s="87"/>
      <c r="B175" s="87"/>
      <c r="C175" s="87"/>
      <c r="D175" s="87"/>
      <c r="E175" s="87"/>
      <c r="F175" s="87"/>
      <c r="G175" s="87"/>
    </row>
    <row r="176" spans="1:7" x14ac:dyDescent="0.3">
      <c r="A176" s="87"/>
      <c r="B176" s="87"/>
      <c r="C176" s="87"/>
      <c r="D176" s="87"/>
      <c r="E176" s="87"/>
      <c r="F176" s="87"/>
      <c r="G176" s="87"/>
    </row>
    <row r="177" spans="1:7" x14ac:dyDescent="0.3">
      <c r="A177" s="87" t="s">
        <v>73</v>
      </c>
      <c r="B177" s="87" t="s">
        <v>84</v>
      </c>
      <c r="C177" s="87" t="s">
        <v>84</v>
      </c>
      <c r="D177" s="87" t="s">
        <v>91</v>
      </c>
      <c r="E177" s="87"/>
      <c r="F177" s="87"/>
      <c r="G177" s="87" t="s">
        <v>181</v>
      </c>
    </row>
    <row r="178" spans="1:7" x14ac:dyDescent="0.3">
      <c r="A178" s="87"/>
      <c r="B178" s="87"/>
      <c r="C178" s="87"/>
      <c r="D178" s="87"/>
      <c r="E178" s="87"/>
      <c r="F178" s="87"/>
      <c r="G178" s="87"/>
    </row>
    <row r="179" spans="1:7" x14ac:dyDescent="0.3">
      <c r="A179" s="87"/>
      <c r="B179" s="87"/>
      <c r="C179" s="87"/>
      <c r="D179" s="87"/>
      <c r="E179" s="87"/>
      <c r="F179" s="87"/>
      <c r="G179" s="87"/>
    </row>
    <row r="180" spans="1:7" x14ac:dyDescent="0.3">
      <c r="A180" s="85"/>
      <c r="B180" s="85"/>
      <c r="C180" s="85"/>
      <c r="D180" s="85"/>
      <c r="E180" s="85"/>
      <c r="F180" s="85"/>
      <c r="G180" s="85"/>
    </row>
    <row r="181" spans="1:7" x14ac:dyDescent="0.3">
      <c r="A181" s="85" t="s">
        <v>73</v>
      </c>
      <c r="B181" s="85" t="s">
        <v>84</v>
      </c>
      <c r="C181" s="85" t="s">
        <v>182</v>
      </c>
      <c r="D181" s="85" t="s">
        <v>76</v>
      </c>
      <c r="E181" s="85"/>
      <c r="F181" s="85" t="s">
        <v>183</v>
      </c>
      <c r="G181" s="85"/>
    </row>
    <row r="182" spans="1:7" x14ac:dyDescent="0.3">
      <c r="A182" s="87" t="s">
        <v>73</v>
      </c>
      <c r="B182" s="87" t="s">
        <v>84</v>
      </c>
      <c r="C182" s="87" t="s">
        <v>182</v>
      </c>
      <c r="D182" s="87" t="s">
        <v>79</v>
      </c>
      <c r="E182" s="87"/>
      <c r="F182" s="87"/>
      <c r="G182" s="262" t="s">
        <v>259</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N62"/>
  <sheetViews>
    <sheetView zoomScaleNormal="100" workbookViewId="0"/>
  </sheetViews>
  <sheetFormatPr defaultColWidth="8.85546875" defaultRowHeight="12.75" x14ac:dyDescent="0.2"/>
  <cols>
    <col min="1" max="1" width="6.7109375" style="179" customWidth="1"/>
    <col min="2" max="2" width="28" style="188" customWidth="1"/>
    <col min="3" max="4" width="2.85546875" style="179" customWidth="1"/>
    <col min="5" max="5" width="2.7109375" style="179" customWidth="1"/>
    <col min="6" max="6" width="25.42578125" style="179" customWidth="1"/>
    <col min="7" max="10" width="8.7109375" style="1" customWidth="1"/>
    <col min="11" max="11" width="12.28515625" style="2" bestFit="1" customWidth="1"/>
    <col min="12" max="12" width="12.28515625" style="2" customWidth="1"/>
    <col min="13" max="13" width="15.85546875" style="95" customWidth="1"/>
    <col min="14" max="14" width="80.5703125" style="179" customWidth="1"/>
    <col min="15" max="20" width="10.7109375" style="70" customWidth="1"/>
    <col min="21" max="40" width="8.85546875" style="70"/>
    <col min="41" max="16384" width="8.85546875" style="179"/>
  </cols>
  <sheetData>
    <row r="1" spans="1:40" ht="20.25" x14ac:dyDescent="0.3">
      <c r="B1" s="495" t="s">
        <v>19</v>
      </c>
      <c r="C1" s="495"/>
      <c r="D1" s="495"/>
      <c r="E1" s="495"/>
      <c r="F1" s="495"/>
      <c r="G1" s="495"/>
      <c r="H1" s="19"/>
      <c r="I1" s="19"/>
      <c r="J1" s="1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row>
    <row r="2" spans="1:40" ht="15.95" customHeight="1" x14ac:dyDescent="0.25">
      <c r="B2" s="496" t="s">
        <v>260</v>
      </c>
      <c r="C2" s="496"/>
      <c r="D2" s="496"/>
      <c r="E2" s="496"/>
      <c r="F2" s="496"/>
      <c r="G2" s="496"/>
      <c r="H2" s="111" t="s">
        <v>194</v>
      </c>
      <c r="I2" s="111"/>
      <c r="J2" s="263"/>
      <c r="K2" s="263"/>
      <c r="L2" s="263"/>
      <c r="M2" s="180" t="s">
        <v>20</v>
      </c>
      <c r="N2" s="181"/>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row>
    <row r="3" spans="1:40" ht="15.95" customHeight="1" x14ac:dyDescent="0.25">
      <c r="B3" s="497"/>
      <c r="C3" s="497"/>
      <c r="D3" s="497"/>
      <c r="E3" s="497"/>
      <c r="F3" s="497"/>
      <c r="G3" s="497"/>
      <c r="H3" s="111" t="s">
        <v>195</v>
      </c>
      <c r="I3" s="111"/>
      <c r="J3" s="263"/>
      <c r="K3" s="263"/>
      <c r="L3" s="263"/>
      <c r="M3" s="180" t="s">
        <v>1</v>
      </c>
      <c r="N3" s="182"/>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row>
    <row r="4" spans="1:40" ht="15.95" customHeight="1" x14ac:dyDescent="0.25">
      <c r="B4" s="497"/>
      <c r="C4" s="497"/>
      <c r="D4" s="497"/>
      <c r="E4" s="497"/>
      <c r="F4" s="497"/>
      <c r="G4" s="497"/>
      <c r="M4" s="183" t="s">
        <v>2</v>
      </c>
      <c r="N4" s="184"/>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row>
    <row r="7" spans="1:40" ht="86.25" customHeight="1" x14ac:dyDescent="0.2">
      <c r="A7" s="264" t="s">
        <v>3</v>
      </c>
      <c r="B7" s="265" t="s">
        <v>4</v>
      </c>
      <c r="C7" s="266" t="s">
        <v>21</v>
      </c>
      <c r="D7" s="266" t="s">
        <v>5</v>
      </c>
      <c r="E7" s="266" t="s">
        <v>59</v>
      </c>
      <c r="F7" s="265" t="s">
        <v>6</v>
      </c>
      <c r="G7" s="267" t="s">
        <v>192</v>
      </c>
      <c r="H7" s="267" t="s">
        <v>193</v>
      </c>
      <c r="I7" s="267" t="s">
        <v>261</v>
      </c>
      <c r="J7" s="268" t="s">
        <v>262</v>
      </c>
      <c r="K7" s="269" t="s">
        <v>263</v>
      </c>
      <c r="L7" s="270" t="s">
        <v>22</v>
      </c>
      <c r="M7" s="271" t="s">
        <v>23</v>
      </c>
      <c r="N7" s="272" t="s">
        <v>7</v>
      </c>
      <c r="O7" s="273" t="s">
        <v>49</v>
      </c>
      <c r="P7" s="273" t="s">
        <v>50</v>
      </c>
      <c r="Q7" s="273" t="s">
        <v>51</v>
      </c>
      <c r="R7" s="273" t="s">
        <v>47</v>
      </c>
      <c r="S7" s="273" t="s">
        <v>52</v>
      </c>
      <c r="T7" s="273" t="s">
        <v>53</v>
      </c>
      <c r="U7" s="179"/>
      <c r="V7" s="179"/>
      <c r="W7" s="179"/>
      <c r="X7" s="179"/>
      <c r="Y7" s="179"/>
      <c r="Z7" s="179"/>
      <c r="AA7" s="179"/>
      <c r="AB7" s="179"/>
      <c r="AC7" s="179"/>
      <c r="AD7" s="179"/>
      <c r="AE7" s="179"/>
      <c r="AF7" s="179"/>
      <c r="AG7" s="179"/>
      <c r="AH7" s="179"/>
      <c r="AI7" s="179"/>
      <c r="AJ7" s="179"/>
      <c r="AK7" s="179"/>
      <c r="AL7" s="179"/>
      <c r="AM7" s="179"/>
      <c r="AN7" s="179"/>
    </row>
    <row r="8" spans="1:40" ht="102" x14ac:dyDescent="0.2">
      <c r="A8" s="274">
        <v>92310</v>
      </c>
      <c r="B8" s="275" t="s">
        <v>24</v>
      </c>
      <c r="C8" s="276"/>
      <c r="D8" s="276">
        <v>1</v>
      </c>
      <c r="E8" s="276"/>
      <c r="F8" s="277" t="s">
        <v>264</v>
      </c>
      <c r="G8" s="278"/>
      <c r="H8" s="278"/>
      <c r="I8" s="278">
        <v>3023</v>
      </c>
      <c r="J8" s="278">
        <v>3879</v>
      </c>
      <c r="K8" s="278">
        <v>7353</v>
      </c>
      <c r="L8" s="278">
        <v>2</v>
      </c>
      <c r="M8" s="279" t="s">
        <v>184</v>
      </c>
      <c r="N8" s="280" t="s">
        <v>265</v>
      </c>
      <c r="O8" s="278"/>
      <c r="P8" s="278"/>
      <c r="Q8" s="278"/>
      <c r="R8" s="278"/>
      <c r="S8" s="278"/>
      <c r="T8" s="281"/>
      <c r="U8" s="179"/>
      <c r="V8" s="179"/>
      <c r="W8" s="179"/>
      <c r="X8" s="179"/>
      <c r="Y8" s="179"/>
      <c r="Z8" s="179"/>
      <c r="AA8" s="179"/>
      <c r="AB8" s="179"/>
      <c r="AC8" s="179"/>
      <c r="AD8" s="179"/>
      <c r="AE8" s="179"/>
      <c r="AF8" s="179"/>
      <c r="AG8" s="179"/>
      <c r="AH8" s="179"/>
      <c r="AI8" s="179"/>
      <c r="AJ8" s="179"/>
      <c r="AK8" s="179"/>
      <c r="AL8" s="179"/>
      <c r="AM8" s="179"/>
      <c r="AN8" s="179"/>
    </row>
    <row r="9" spans="1:40" x14ac:dyDescent="0.2">
      <c r="A9" s="282">
        <v>92410</v>
      </c>
      <c r="B9" s="283" t="s">
        <v>58</v>
      </c>
      <c r="C9" s="284"/>
      <c r="D9" s="284"/>
      <c r="E9" s="284"/>
      <c r="F9" s="284"/>
      <c r="G9" s="285"/>
      <c r="H9" s="285"/>
      <c r="I9" s="285"/>
      <c r="J9" s="285"/>
      <c r="K9" s="286"/>
      <c r="L9" s="287"/>
      <c r="M9" s="287"/>
      <c r="N9" s="288"/>
      <c r="O9" s="287"/>
      <c r="P9" s="287"/>
      <c r="Q9" s="287"/>
      <c r="R9" s="287"/>
      <c r="S9" s="287"/>
      <c r="T9" s="287"/>
      <c r="U9" s="179"/>
      <c r="V9" s="179"/>
      <c r="W9" s="179"/>
      <c r="X9" s="179"/>
      <c r="Y9" s="179"/>
      <c r="Z9" s="179"/>
      <c r="AA9" s="179"/>
      <c r="AB9" s="179"/>
      <c r="AC9" s="179"/>
      <c r="AD9" s="179"/>
      <c r="AE9" s="179"/>
      <c r="AF9" s="179"/>
      <c r="AG9" s="179"/>
      <c r="AH9" s="179"/>
      <c r="AI9" s="179"/>
      <c r="AJ9" s="179"/>
      <c r="AK9" s="179"/>
      <c r="AL9" s="179"/>
      <c r="AM9" s="179"/>
      <c r="AN9" s="179"/>
    </row>
    <row r="10" spans="1:40" x14ac:dyDescent="0.2">
      <c r="A10" s="282"/>
      <c r="B10" s="283"/>
      <c r="C10" s="284"/>
      <c r="D10" s="284"/>
      <c r="E10" s="284"/>
      <c r="F10" s="284"/>
      <c r="G10" s="285"/>
      <c r="H10" s="285"/>
      <c r="I10" s="285"/>
      <c r="J10" s="285"/>
      <c r="K10" s="286"/>
      <c r="L10" s="287"/>
      <c r="M10" s="287"/>
      <c r="N10" s="288"/>
      <c r="O10" s="287"/>
      <c r="P10" s="287"/>
      <c r="Q10" s="287"/>
      <c r="R10" s="287"/>
      <c r="S10" s="287"/>
      <c r="T10" s="287"/>
      <c r="U10" s="179"/>
      <c r="V10" s="179"/>
      <c r="W10" s="179"/>
      <c r="X10" s="179"/>
      <c r="Y10" s="179"/>
      <c r="Z10" s="179"/>
      <c r="AA10" s="179"/>
      <c r="AB10" s="179"/>
      <c r="AC10" s="179"/>
      <c r="AD10" s="179"/>
      <c r="AE10" s="179"/>
      <c r="AF10" s="179"/>
      <c r="AG10" s="179"/>
      <c r="AH10" s="179"/>
      <c r="AI10" s="179"/>
      <c r="AJ10" s="179"/>
      <c r="AK10" s="179"/>
      <c r="AL10" s="179"/>
      <c r="AM10" s="179"/>
      <c r="AN10" s="179"/>
    </row>
    <row r="11" spans="1:40" x14ac:dyDescent="0.2">
      <c r="A11" s="282"/>
      <c r="B11" s="283"/>
      <c r="C11" s="284"/>
      <c r="D11" s="284"/>
      <c r="E11" s="284"/>
      <c r="F11" s="284"/>
      <c r="G11" s="285"/>
      <c r="H11" s="285"/>
      <c r="I11" s="285"/>
      <c r="J11" s="285"/>
      <c r="K11" s="286"/>
      <c r="L11" s="287"/>
      <c r="M11" s="287"/>
      <c r="N11" s="288"/>
      <c r="O11" s="287"/>
      <c r="P11" s="287"/>
      <c r="Q11" s="287"/>
      <c r="R11" s="287"/>
      <c r="S11" s="287"/>
      <c r="T11" s="287"/>
      <c r="U11" s="179"/>
      <c r="V11" s="179"/>
      <c r="W11" s="179"/>
      <c r="X11" s="179"/>
      <c r="Y11" s="179"/>
      <c r="Z11" s="179"/>
      <c r="AA11" s="179"/>
      <c r="AB11" s="179"/>
      <c r="AC11" s="179"/>
      <c r="AD11" s="179"/>
      <c r="AE11" s="179"/>
      <c r="AF11" s="179"/>
      <c r="AG11" s="179"/>
      <c r="AH11" s="179"/>
      <c r="AI11" s="179"/>
      <c r="AJ11" s="179"/>
      <c r="AK11" s="179"/>
      <c r="AL11" s="179"/>
      <c r="AM11" s="179"/>
      <c r="AN11" s="179"/>
    </row>
    <row r="12" spans="1:40" ht="25.5" x14ac:dyDescent="0.2">
      <c r="A12" s="289"/>
      <c r="B12" s="290" t="s">
        <v>8</v>
      </c>
      <c r="C12" s="290"/>
      <c r="D12" s="290"/>
      <c r="E12" s="290"/>
      <c r="F12" s="291"/>
      <c r="G12" s="292">
        <f t="shared" ref="G12:K12" si="0">SUM(G8:G11)</f>
        <v>0</v>
      </c>
      <c r="H12" s="292">
        <f t="shared" si="0"/>
        <v>0</v>
      </c>
      <c r="I12" s="292">
        <f t="shared" si="0"/>
        <v>3023</v>
      </c>
      <c r="J12" s="292">
        <f t="shared" si="0"/>
        <v>3879</v>
      </c>
      <c r="K12" s="292">
        <f t="shared" si="0"/>
        <v>7353</v>
      </c>
      <c r="L12" s="292"/>
      <c r="M12" s="293"/>
      <c r="N12" s="294"/>
      <c r="O12" s="292">
        <v>0</v>
      </c>
      <c r="P12" s="292"/>
      <c r="Q12" s="292">
        <v>0</v>
      </c>
      <c r="R12" s="292"/>
      <c r="S12" s="292">
        <v>0</v>
      </c>
      <c r="T12" s="292"/>
      <c r="U12" s="179"/>
      <c r="V12" s="179"/>
      <c r="W12" s="179"/>
      <c r="X12" s="179"/>
      <c r="Y12" s="179"/>
      <c r="Z12" s="179"/>
      <c r="AA12" s="179"/>
      <c r="AB12" s="179"/>
      <c r="AC12" s="179"/>
      <c r="AD12" s="179"/>
      <c r="AE12" s="179"/>
      <c r="AF12" s="179"/>
      <c r="AG12" s="179"/>
      <c r="AH12" s="179"/>
      <c r="AI12" s="179"/>
      <c r="AJ12" s="179"/>
      <c r="AK12" s="179"/>
      <c r="AL12" s="179"/>
      <c r="AM12" s="179"/>
      <c r="AN12" s="179"/>
    </row>
    <row r="13" spans="1:40" x14ac:dyDescent="0.2">
      <c r="A13" s="295"/>
      <c r="B13" s="296"/>
      <c r="C13" s="295"/>
      <c r="D13" s="295"/>
      <c r="E13" s="295"/>
      <c r="F13" s="295"/>
      <c r="G13" s="297"/>
      <c r="H13" s="297"/>
      <c r="I13" s="297"/>
      <c r="J13" s="297"/>
      <c r="K13" s="298"/>
      <c r="L13" s="299"/>
      <c r="M13" s="300"/>
      <c r="N13" s="301"/>
      <c r="O13" s="302"/>
      <c r="P13" s="302"/>
      <c r="Q13" s="302"/>
      <c r="R13" s="302"/>
      <c r="S13" s="302"/>
      <c r="T13" s="302"/>
      <c r="U13" s="179"/>
      <c r="V13" s="179"/>
      <c r="W13" s="179"/>
      <c r="X13" s="179"/>
      <c r="Y13" s="179"/>
      <c r="Z13" s="179"/>
      <c r="AA13" s="179"/>
      <c r="AB13" s="179"/>
      <c r="AC13" s="179"/>
      <c r="AD13" s="179"/>
      <c r="AE13" s="179"/>
      <c r="AF13" s="179"/>
      <c r="AG13" s="179"/>
      <c r="AH13" s="179"/>
      <c r="AI13" s="179"/>
      <c r="AJ13" s="179"/>
      <c r="AK13" s="179"/>
      <c r="AL13" s="179"/>
      <c r="AM13" s="179"/>
      <c r="AN13" s="179"/>
    </row>
    <row r="14" spans="1:40" ht="63.75" x14ac:dyDescent="0.2">
      <c r="A14" s="303" t="s">
        <v>13</v>
      </c>
      <c r="B14" s="304" t="s">
        <v>14</v>
      </c>
      <c r="C14" s="304"/>
      <c r="D14" s="304"/>
      <c r="E14" s="304"/>
      <c r="F14" s="304" t="s">
        <v>6</v>
      </c>
      <c r="G14" s="305" t="str">
        <f t="shared" ref="G14:M14" si="1">+G7</f>
        <v>2014/15 Actuals</v>
      </c>
      <c r="H14" s="305" t="str">
        <f t="shared" si="1"/>
        <v>2015/16 Actuals</v>
      </c>
      <c r="I14" s="305" t="str">
        <f t="shared" si="1"/>
        <v>2016/17 Actuals</v>
      </c>
      <c r="J14" s="306" t="str">
        <f t="shared" si="1"/>
        <v>2017/18 Approved Budget</v>
      </c>
      <c r="K14" s="298" t="str">
        <f t="shared" si="1"/>
        <v>TOTAL 2018/19 Request</v>
      </c>
      <c r="L14" s="307" t="str">
        <f t="shared" si="1"/>
        <v>Link to Program Review Substantiated Goal</v>
      </c>
      <c r="M14" s="308" t="str">
        <f t="shared" si="1"/>
        <v>Request Link to Strategic Plan Initiative/ Goal #</v>
      </c>
      <c r="N14" s="309" t="s">
        <v>7</v>
      </c>
      <c r="O14" s="273" t="str">
        <f>+O7</f>
        <v>Dept. Chair Adjustments</v>
      </c>
      <c r="P14" s="273" t="str">
        <f t="shared" ref="P14:T14" si="2">+P7</f>
        <v>Dept. Chair Comments</v>
      </c>
      <c r="Q14" s="273" t="str">
        <f t="shared" si="2"/>
        <v>Dean Adjustments</v>
      </c>
      <c r="R14" s="273" t="str">
        <f t="shared" si="2"/>
        <v>Dean Comments</v>
      </c>
      <c r="S14" s="273" t="str">
        <f t="shared" si="2"/>
        <v>VP Adjustments</v>
      </c>
      <c r="T14" s="273" t="str">
        <f t="shared" si="2"/>
        <v>VP Comments</v>
      </c>
      <c r="U14" s="179"/>
      <c r="V14" s="179"/>
      <c r="W14" s="179"/>
      <c r="X14" s="179"/>
      <c r="Y14" s="179"/>
      <c r="Z14" s="179"/>
      <c r="AA14" s="179"/>
      <c r="AB14" s="179"/>
      <c r="AC14" s="179"/>
      <c r="AD14" s="179"/>
      <c r="AE14" s="179"/>
      <c r="AF14" s="179"/>
      <c r="AG14" s="179"/>
      <c r="AH14" s="179"/>
      <c r="AI14" s="179"/>
      <c r="AJ14" s="179"/>
      <c r="AK14" s="179"/>
      <c r="AL14" s="179"/>
      <c r="AM14" s="179"/>
      <c r="AN14" s="179"/>
    </row>
    <row r="15" spans="1:40" x14ac:dyDescent="0.2">
      <c r="A15" s="310"/>
      <c r="B15" s="311"/>
      <c r="C15" s="312"/>
      <c r="D15" s="312"/>
      <c r="E15" s="313"/>
      <c r="F15" s="314"/>
      <c r="G15" s="315"/>
      <c r="H15" s="315"/>
      <c r="I15" s="315"/>
      <c r="J15" s="316"/>
      <c r="K15" s="317"/>
      <c r="L15" s="318"/>
      <c r="M15" s="318"/>
      <c r="N15" s="280"/>
      <c r="O15" s="318"/>
      <c r="P15" s="318"/>
      <c r="Q15" s="318"/>
      <c r="R15" s="318"/>
      <c r="S15" s="318"/>
      <c r="T15" s="318"/>
      <c r="U15" s="179"/>
      <c r="V15" s="179"/>
      <c r="W15" s="179"/>
      <c r="X15" s="179"/>
      <c r="Y15" s="179"/>
      <c r="Z15" s="179"/>
      <c r="AA15" s="179"/>
      <c r="AB15" s="179"/>
      <c r="AC15" s="179"/>
      <c r="AD15" s="179"/>
      <c r="AE15" s="179"/>
      <c r="AF15" s="179"/>
      <c r="AG15" s="179"/>
      <c r="AH15" s="179"/>
      <c r="AI15" s="179"/>
      <c r="AJ15" s="179"/>
      <c r="AK15" s="179"/>
      <c r="AL15" s="179"/>
      <c r="AM15" s="179"/>
      <c r="AN15" s="179"/>
    </row>
    <row r="16" spans="1:40" s="185" customFormat="1" ht="117" customHeight="1" x14ac:dyDescent="0.2">
      <c r="A16" s="319">
        <v>94310</v>
      </c>
      <c r="B16" s="319" t="s">
        <v>36</v>
      </c>
      <c r="C16" s="320"/>
      <c r="D16" s="320">
        <v>1</v>
      </c>
      <c r="E16" s="320"/>
      <c r="F16" s="321" t="s">
        <v>266</v>
      </c>
      <c r="G16" s="322">
        <v>21433</v>
      </c>
      <c r="H16" s="322">
        <v>40135</v>
      </c>
      <c r="I16" s="322">
        <v>19652</v>
      </c>
      <c r="J16" s="323">
        <v>23500</v>
      </c>
      <c r="K16" s="324">
        <v>23500</v>
      </c>
      <c r="L16" s="325">
        <v>1</v>
      </c>
      <c r="M16" s="319" t="s">
        <v>184</v>
      </c>
      <c r="N16" s="288" t="s">
        <v>267</v>
      </c>
      <c r="O16" s="287"/>
      <c r="P16" s="287"/>
      <c r="Q16" s="287"/>
      <c r="R16" s="326"/>
      <c r="S16" s="287"/>
      <c r="T16" s="287"/>
    </row>
    <row r="17" spans="1:40" s="185" customFormat="1" ht="102" x14ac:dyDescent="0.2">
      <c r="A17" s="319">
        <v>94310</v>
      </c>
      <c r="B17" s="327" t="s">
        <v>36</v>
      </c>
      <c r="C17" s="320"/>
      <c r="D17" s="320">
        <v>1</v>
      </c>
      <c r="E17" s="320"/>
      <c r="F17" s="328" t="s">
        <v>268</v>
      </c>
      <c r="G17" s="322">
        <v>25404</v>
      </c>
      <c r="H17" s="322">
        <v>26661</v>
      </c>
      <c r="I17" s="322">
        <v>19303</v>
      </c>
      <c r="J17" s="323">
        <v>24150</v>
      </c>
      <c r="K17" s="324">
        <v>25000</v>
      </c>
      <c r="L17" s="325">
        <v>12</v>
      </c>
      <c r="M17" s="329" t="s">
        <v>184</v>
      </c>
      <c r="N17" s="328" t="s">
        <v>269</v>
      </c>
      <c r="O17" s="287"/>
      <c r="P17" s="287"/>
      <c r="Q17" s="287"/>
      <c r="R17" s="287"/>
      <c r="S17" s="287"/>
      <c r="T17" s="287"/>
    </row>
    <row r="18" spans="1:40" s="185" customFormat="1" x14ac:dyDescent="0.2">
      <c r="A18" s="319">
        <v>94310</v>
      </c>
      <c r="B18" s="327" t="s">
        <v>36</v>
      </c>
      <c r="C18" s="320"/>
      <c r="D18" s="320"/>
      <c r="E18" s="320"/>
      <c r="F18" s="330"/>
      <c r="G18" s="322"/>
      <c r="H18" s="322"/>
      <c r="I18" s="322"/>
      <c r="J18" s="323"/>
      <c r="K18" s="324"/>
      <c r="L18" s="325"/>
      <c r="M18" s="329"/>
      <c r="N18" s="288"/>
      <c r="O18" s="287"/>
      <c r="P18" s="287"/>
      <c r="Q18" s="287"/>
      <c r="R18" s="287"/>
      <c r="S18" s="287"/>
      <c r="T18" s="331"/>
    </row>
    <row r="19" spans="1:40" s="185" customFormat="1" x14ac:dyDescent="0.2">
      <c r="A19" s="319">
        <v>94410</v>
      </c>
      <c r="B19" s="327" t="s">
        <v>37</v>
      </c>
      <c r="C19" s="320"/>
      <c r="D19" s="320"/>
      <c r="E19" s="320"/>
      <c r="F19" s="330"/>
      <c r="G19" s="322"/>
      <c r="H19" s="322"/>
      <c r="I19" s="322"/>
      <c r="J19" s="323"/>
      <c r="K19" s="324"/>
      <c r="L19" s="325"/>
      <c r="M19" s="329"/>
      <c r="N19" s="288"/>
      <c r="O19" s="332"/>
      <c r="P19" s="332"/>
      <c r="Q19" s="332"/>
      <c r="R19" s="332"/>
      <c r="S19" s="332"/>
      <c r="T19" s="333"/>
      <c r="U19" s="186"/>
      <c r="V19" s="186"/>
      <c r="W19" s="186"/>
      <c r="X19" s="186"/>
      <c r="Y19" s="186"/>
      <c r="Z19" s="186"/>
      <c r="AA19" s="186"/>
      <c r="AB19" s="186"/>
      <c r="AC19" s="186"/>
      <c r="AD19" s="186"/>
      <c r="AE19" s="186"/>
      <c r="AF19" s="186"/>
      <c r="AG19" s="186"/>
      <c r="AH19" s="186"/>
      <c r="AI19" s="186"/>
      <c r="AJ19" s="186"/>
      <c r="AK19" s="186"/>
      <c r="AL19" s="186"/>
      <c r="AM19" s="186"/>
      <c r="AN19" s="186"/>
    </row>
    <row r="20" spans="1:40" ht="51" x14ac:dyDescent="0.2">
      <c r="A20" s="334">
        <v>94410</v>
      </c>
      <c r="B20" s="327" t="s">
        <v>37</v>
      </c>
      <c r="C20" s="335"/>
      <c r="D20" s="335">
        <v>1</v>
      </c>
      <c r="E20" s="335"/>
      <c r="F20" s="335" t="s">
        <v>37</v>
      </c>
      <c r="G20" s="336">
        <v>0</v>
      </c>
      <c r="H20" s="336">
        <v>271</v>
      </c>
      <c r="I20" s="336">
        <v>435</v>
      </c>
      <c r="J20" s="337">
        <v>500</v>
      </c>
      <c r="K20" s="286">
        <v>500</v>
      </c>
      <c r="L20" s="287" t="s">
        <v>270</v>
      </c>
      <c r="M20" s="287" t="s">
        <v>184</v>
      </c>
      <c r="N20" s="338" t="s">
        <v>271</v>
      </c>
      <c r="O20" s="287"/>
      <c r="P20" s="287"/>
      <c r="Q20" s="287"/>
      <c r="R20" s="287"/>
      <c r="S20" s="287"/>
      <c r="T20" s="326"/>
    </row>
    <row r="21" spans="1:40" x14ac:dyDescent="0.2">
      <c r="A21" s="334">
        <v>94425</v>
      </c>
      <c r="B21" s="327" t="s">
        <v>186</v>
      </c>
      <c r="C21" s="335"/>
      <c r="D21" s="335"/>
      <c r="E21" s="335"/>
      <c r="F21" s="335"/>
      <c r="G21" s="336"/>
      <c r="H21" s="336"/>
      <c r="I21" s="336"/>
      <c r="J21" s="337"/>
      <c r="K21" s="286"/>
      <c r="L21" s="287"/>
      <c r="M21" s="287"/>
      <c r="N21" s="288"/>
      <c r="O21" s="287"/>
      <c r="P21" s="287"/>
      <c r="Q21" s="287"/>
      <c r="R21" s="287"/>
      <c r="S21" s="287"/>
      <c r="T21" s="326"/>
    </row>
    <row r="22" spans="1:40" x14ac:dyDescent="0.2">
      <c r="A22" s="334">
        <v>94530</v>
      </c>
      <c r="B22" s="327" t="s">
        <v>187</v>
      </c>
      <c r="C22" s="335"/>
      <c r="D22" s="335"/>
      <c r="E22" s="335"/>
      <c r="F22" s="335"/>
      <c r="G22" s="336"/>
      <c r="H22" s="336"/>
      <c r="I22" s="336"/>
      <c r="J22" s="337"/>
      <c r="K22" s="286"/>
      <c r="L22" s="287"/>
      <c r="M22" s="287"/>
      <c r="N22" s="288"/>
      <c r="O22" s="287"/>
      <c r="P22" s="287"/>
      <c r="Q22" s="287"/>
      <c r="R22" s="287"/>
      <c r="S22" s="287"/>
      <c r="T22" s="326"/>
    </row>
    <row r="23" spans="1:40" x14ac:dyDescent="0.2">
      <c r="A23" s="334">
        <v>94490</v>
      </c>
      <c r="B23" s="327" t="s">
        <v>38</v>
      </c>
      <c r="C23" s="335"/>
      <c r="D23" s="335"/>
      <c r="E23" s="335"/>
      <c r="F23" s="335"/>
      <c r="G23" s="336"/>
      <c r="H23" s="336"/>
      <c r="I23" s="336"/>
      <c r="J23" s="337"/>
      <c r="K23" s="286"/>
      <c r="L23" s="287"/>
      <c r="M23" s="287"/>
      <c r="N23" s="288"/>
      <c r="O23" s="287"/>
      <c r="P23" s="287"/>
      <c r="Q23" s="287"/>
      <c r="R23" s="287"/>
      <c r="S23" s="287"/>
      <c r="T23" s="287"/>
    </row>
    <row r="24" spans="1:40" x14ac:dyDescent="0.2">
      <c r="A24" s="339"/>
      <c r="B24" s="340" t="s">
        <v>9</v>
      </c>
      <c r="C24" s="340"/>
      <c r="D24" s="340"/>
      <c r="E24" s="340"/>
      <c r="F24" s="340"/>
      <c r="G24" s="292">
        <f t="shared" ref="G24:K24" si="3">SUM(G15:G23)</f>
        <v>46837</v>
      </c>
      <c r="H24" s="292">
        <f t="shared" si="3"/>
        <v>67067</v>
      </c>
      <c r="I24" s="292">
        <f t="shared" si="3"/>
        <v>39390</v>
      </c>
      <c r="J24" s="292">
        <f t="shared" si="3"/>
        <v>48150</v>
      </c>
      <c r="K24" s="292">
        <f t="shared" si="3"/>
        <v>49000</v>
      </c>
      <c r="L24" s="292"/>
      <c r="M24" s="293"/>
      <c r="N24" s="294"/>
      <c r="O24" s="287"/>
      <c r="P24" s="287"/>
      <c r="Q24" s="287"/>
      <c r="R24" s="287"/>
      <c r="S24" s="287"/>
      <c r="T24" s="287"/>
    </row>
    <row r="25" spans="1:40" x14ac:dyDescent="0.2">
      <c r="A25" s="341"/>
      <c r="B25" s="342"/>
      <c r="C25" s="342"/>
      <c r="D25" s="342"/>
      <c r="E25" s="342"/>
      <c r="F25" s="342"/>
      <c r="G25" s="343"/>
      <c r="H25" s="343"/>
      <c r="I25" s="343"/>
      <c r="J25" s="343"/>
      <c r="K25" s="344"/>
      <c r="L25" s="344"/>
      <c r="M25" s="345"/>
      <c r="N25" s="346"/>
      <c r="O25" s="292"/>
      <c r="P25" s="292"/>
      <c r="Q25" s="292"/>
      <c r="R25" s="292"/>
      <c r="S25" s="292"/>
      <c r="T25" s="292"/>
    </row>
    <row r="26" spans="1:40" s="187" customFormat="1" ht="63.75" x14ac:dyDescent="0.2">
      <c r="A26" s="303" t="s">
        <v>15</v>
      </c>
      <c r="B26" s="304" t="s">
        <v>16</v>
      </c>
      <c r="C26" s="304"/>
      <c r="D26" s="304"/>
      <c r="E26" s="304"/>
      <c r="F26" s="304" t="s">
        <v>6</v>
      </c>
      <c r="G26" s="305" t="str">
        <f t="shared" ref="G26:M26" si="4">+G14</f>
        <v>2014/15 Actuals</v>
      </c>
      <c r="H26" s="305" t="str">
        <f t="shared" si="4"/>
        <v>2015/16 Actuals</v>
      </c>
      <c r="I26" s="305" t="str">
        <f t="shared" si="4"/>
        <v>2016/17 Actuals</v>
      </c>
      <c r="J26" s="306" t="str">
        <f t="shared" si="4"/>
        <v>2017/18 Approved Budget</v>
      </c>
      <c r="K26" s="298" t="str">
        <f t="shared" si="4"/>
        <v>TOTAL 2018/19 Request</v>
      </c>
      <c r="L26" s="307" t="str">
        <f t="shared" si="4"/>
        <v>Link to Program Review Substantiated Goal</v>
      </c>
      <c r="M26" s="308" t="str">
        <f t="shared" si="4"/>
        <v>Request Link to Strategic Plan Initiative/ Goal #</v>
      </c>
      <c r="N26" s="309" t="s">
        <v>7</v>
      </c>
      <c r="O26" s="273" t="str">
        <f t="shared" ref="O26:T26" si="5">+O7</f>
        <v>Dept. Chair Adjustments</v>
      </c>
      <c r="P26" s="273" t="str">
        <f t="shared" si="5"/>
        <v>Dept. Chair Comments</v>
      </c>
      <c r="Q26" s="273" t="str">
        <f t="shared" si="5"/>
        <v>Dean Adjustments</v>
      </c>
      <c r="R26" s="273" t="str">
        <f t="shared" si="5"/>
        <v>Dean Comments</v>
      </c>
      <c r="S26" s="273" t="str">
        <f t="shared" si="5"/>
        <v>VP Adjustments</v>
      </c>
      <c r="T26" s="273" t="str">
        <f t="shared" si="5"/>
        <v>VP Comments</v>
      </c>
      <c r="U26" s="70"/>
      <c r="V26" s="70"/>
      <c r="W26" s="70"/>
      <c r="X26" s="70"/>
      <c r="Y26" s="70"/>
      <c r="Z26" s="70"/>
      <c r="AA26" s="70"/>
      <c r="AB26" s="70"/>
      <c r="AC26" s="70"/>
      <c r="AD26" s="70"/>
      <c r="AE26" s="70"/>
      <c r="AF26" s="70"/>
      <c r="AG26" s="70"/>
      <c r="AH26" s="70"/>
      <c r="AI26" s="70"/>
      <c r="AJ26" s="70"/>
      <c r="AK26" s="70"/>
      <c r="AL26" s="70"/>
      <c r="AM26" s="70"/>
      <c r="AN26" s="70"/>
    </row>
    <row r="27" spans="1:40" s="187" customFormat="1" ht="72" customHeight="1" x14ac:dyDescent="0.2">
      <c r="A27" s="310">
        <v>95225</v>
      </c>
      <c r="B27" s="311" t="s">
        <v>25</v>
      </c>
      <c r="C27" s="312"/>
      <c r="D27" s="312">
        <v>0</v>
      </c>
      <c r="E27" s="312"/>
      <c r="F27" s="347" t="s">
        <v>272</v>
      </c>
      <c r="G27" s="348">
        <v>0</v>
      </c>
      <c r="H27" s="348">
        <v>3249</v>
      </c>
      <c r="I27" s="348">
        <v>1917</v>
      </c>
      <c r="J27" s="348">
        <v>2400</v>
      </c>
      <c r="K27" s="349">
        <v>2400</v>
      </c>
      <c r="L27" s="348">
        <v>2</v>
      </c>
      <c r="M27" s="350" t="s">
        <v>184</v>
      </c>
      <c r="N27" s="351" t="s">
        <v>273</v>
      </c>
      <c r="O27" s="352"/>
      <c r="P27" s="352"/>
      <c r="Q27" s="352"/>
      <c r="R27" s="352"/>
      <c r="S27" s="352"/>
      <c r="T27" s="352"/>
      <c r="U27" s="70"/>
      <c r="V27" s="70"/>
      <c r="W27" s="70"/>
      <c r="X27" s="70"/>
      <c r="Y27" s="70"/>
      <c r="Z27" s="70"/>
      <c r="AA27" s="70"/>
      <c r="AB27" s="70"/>
      <c r="AC27" s="70"/>
      <c r="AD27" s="70"/>
      <c r="AE27" s="70"/>
      <c r="AF27" s="70"/>
      <c r="AG27" s="70"/>
      <c r="AH27" s="70"/>
      <c r="AI27" s="70"/>
      <c r="AJ27" s="70"/>
      <c r="AK27" s="70"/>
      <c r="AL27" s="70"/>
      <c r="AM27" s="70"/>
      <c r="AN27" s="70"/>
    </row>
    <row r="28" spans="1:40" s="187" customFormat="1" ht="15" customHeight="1" x14ac:dyDescent="0.2">
      <c r="A28" s="353">
        <v>95235</v>
      </c>
      <c r="B28" s="354" t="s">
        <v>57</v>
      </c>
      <c r="C28" s="355"/>
      <c r="D28" s="355"/>
      <c r="E28" s="355"/>
      <c r="F28" s="355"/>
      <c r="G28" s="356"/>
      <c r="H28" s="356"/>
      <c r="I28" s="356"/>
      <c r="J28" s="356"/>
      <c r="K28" s="356"/>
      <c r="L28" s="356"/>
      <c r="M28" s="357"/>
      <c r="N28" s="358"/>
      <c r="O28" s="356"/>
      <c r="P28" s="356"/>
      <c r="Q28" s="356"/>
      <c r="R28" s="356"/>
      <c r="S28" s="356"/>
      <c r="T28" s="356"/>
      <c r="U28" s="70"/>
      <c r="V28" s="70"/>
      <c r="W28" s="70"/>
      <c r="X28" s="70"/>
      <c r="Y28" s="70"/>
      <c r="Z28" s="70"/>
      <c r="AA28" s="70"/>
      <c r="AB28" s="70"/>
      <c r="AC28" s="70"/>
      <c r="AD28" s="70"/>
      <c r="AE28" s="70"/>
      <c r="AF28" s="70"/>
      <c r="AG28" s="70"/>
      <c r="AH28" s="70"/>
      <c r="AI28" s="70"/>
      <c r="AJ28" s="70"/>
      <c r="AK28" s="70"/>
      <c r="AL28" s="70"/>
      <c r="AM28" s="70"/>
      <c r="AN28" s="70"/>
    </row>
    <row r="29" spans="1:40" s="187" customFormat="1" ht="53.25" customHeight="1" x14ac:dyDescent="0.2">
      <c r="A29" s="334">
        <v>95240</v>
      </c>
      <c r="B29" s="354" t="s">
        <v>56</v>
      </c>
      <c r="C29" s="359"/>
      <c r="D29" s="359">
        <v>1</v>
      </c>
      <c r="E29" s="359"/>
      <c r="F29" s="360" t="s">
        <v>274</v>
      </c>
      <c r="G29" s="361">
        <v>2016</v>
      </c>
      <c r="H29" s="361">
        <v>2275</v>
      </c>
      <c r="I29" s="361">
        <v>2439</v>
      </c>
      <c r="J29" s="362">
        <v>2500</v>
      </c>
      <c r="K29" s="286">
        <v>2560</v>
      </c>
      <c r="L29" s="287">
        <v>10</v>
      </c>
      <c r="M29" s="287" t="s">
        <v>184</v>
      </c>
      <c r="N29" s="363" t="s">
        <v>275</v>
      </c>
      <c r="O29" s="287"/>
      <c r="P29" s="287"/>
      <c r="Q29" s="287"/>
      <c r="R29" s="287"/>
      <c r="S29" s="287"/>
      <c r="T29" s="287"/>
      <c r="U29" s="70"/>
      <c r="V29" s="70"/>
      <c r="W29" s="70"/>
      <c r="X29" s="70"/>
      <c r="Y29" s="70"/>
      <c r="Z29" s="70"/>
      <c r="AA29" s="70"/>
      <c r="AB29" s="70"/>
      <c r="AC29" s="70"/>
      <c r="AD29" s="70"/>
      <c r="AE29" s="70"/>
      <c r="AF29" s="70"/>
      <c r="AG29" s="70"/>
      <c r="AH29" s="70"/>
      <c r="AI29" s="70"/>
      <c r="AJ29" s="70"/>
      <c r="AK29" s="70"/>
      <c r="AL29" s="70"/>
      <c r="AM29" s="70"/>
      <c r="AN29" s="70"/>
    </row>
    <row r="30" spans="1:40" ht="65.25" customHeight="1" x14ac:dyDescent="0.2">
      <c r="A30" s="319">
        <v>95310</v>
      </c>
      <c r="B30" s="364" t="s">
        <v>39</v>
      </c>
      <c r="C30" s="365"/>
      <c r="D30" s="365">
        <v>1</v>
      </c>
      <c r="E30" s="359"/>
      <c r="F30" s="359" t="s">
        <v>276</v>
      </c>
      <c r="G30" s="361">
        <v>4019</v>
      </c>
      <c r="H30" s="361">
        <v>5304</v>
      </c>
      <c r="I30" s="361">
        <v>6568</v>
      </c>
      <c r="J30" s="362">
        <v>7500</v>
      </c>
      <c r="K30" s="286">
        <v>8500</v>
      </c>
      <c r="L30" s="287" t="s">
        <v>277</v>
      </c>
      <c r="M30" s="287" t="s">
        <v>278</v>
      </c>
      <c r="N30" s="366" t="s">
        <v>279</v>
      </c>
      <c r="O30" s="287"/>
      <c r="P30" s="287"/>
      <c r="Q30" s="287"/>
      <c r="R30" s="287"/>
      <c r="S30" s="287"/>
      <c r="T30" s="287"/>
    </row>
    <row r="31" spans="1:40" ht="15.75" customHeight="1" x14ac:dyDescent="0.2">
      <c r="A31" s="334">
        <v>95315</v>
      </c>
      <c r="B31" s="367" t="s">
        <v>40</v>
      </c>
      <c r="C31" s="359"/>
      <c r="D31" s="359"/>
      <c r="E31" s="359"/>
      <c r="F31" s="359"/>
      <c r="G31" s="361"/>
      <c r="H31" s="361"/>
      <c r="I31" s="361"/>
      <c r="J31" s="362"/>
      <c r="K31" s="286"/>
      <c r="L31" s="287"/>
      <c r="M31" s="287"/>
      <c r="N31" s="288"/>
      <c r="O31" s="332"/>
      <c r="P31" s="332"/>
      <c r="Q31" s="332"/>
      <c r="R31" s="332"/>
      <c r="S31" s="332"/>
      <c r="T31" s="332"/>
    </row>
    <row r="32" spans="1:40" ht="86.25" customHeight="1" x14ac:dyDescent="0.2">
      <c r="A32" s="334">
        <v>95330</v>
      </c>
      <c r="B32" s="367" t="s">
        <v>188</v>
      </c>
      <c r="C32" s="359"/>
      <c r="D32" s="359">
        <v>0</v>
      </c>
      <c r="E32" s="359" t="s">
        <v>189</v>
      </c>
      <c r="F32" s="359" t="s">
        <v>280</v>
      </c>
      <c r="G32" s="361">
        <v>402</v>
      </c>
      <c r="H32" s="361">
        <v>400</v>
      </c>
      <c r="I32" s="361">
        <v>400</v>
      </c>
      <c r="J32" s="362">
        <v>400</v>
      </c>
      <c r="K32" s="286">
        <v>400</v>
      </c>
      <c r="L32" s="287" t="s">
        <v>281</v>
      </c>
      <c r="M32" s="287" t="s">
        <v>282</v>
      </c>
      <c r="N32" s="368" t="s">
        <v>283</v>
      </c>
      <c r="O32" s="332"/>
      <c r="P32" s="332"/>
      <c r="Q32" s="332"/>
      <c r="R32" s="332"/>
      <c r="S32" s="332"/>
      <c r="T32" s="332"/>
    </row>
    <row r="33" spans="1:40" ht="15" customHeight="1" x14ac:dyDescent="0.2">
      <c r="A33" s="334">
        <v>95530</v>
      </c>
      <c r="B33" s="367" t="s">
        <v>0</v>
      </c>
      <c r="C33" s="359"/>
      <c r="D33" s="359"/>
      <c r="E33" s="359"/>
      <c r="F33" s="359"/>
      <c r="G33" s="361"/>
      <c r="H33" s="361"/>
      <c r="I33" s="361"/>
      <c r="J33" s="362"/>
      <c r="K33" s="286"/>
      <c r="L33" s="287"/>
      <c r="M33" s="287"/>
      <c r="N33" s="288"/>
      <c r="O33" s="369"/>
      <c r="P33" s="332"/>
      <c r="Q33" s="332"/>
      <c r="R33" s="332"/>
      <c r="S33" s="332"/>
      <c r="T33" s="332"/>
    </row>
    <row r="34" spans="1:40" ht="15" customHeight="1" x14ac:dyDescent="0.2">
      <c r="A34" s="334">
        <v>95710</v>
      </c>
      <c r="B34" s="367" t="s">
        <v>148</v>
      </c>
      <c r="C34" s="359"/>
      <c r="D34" s="359"/>
      <c r="E34" s="359"/>
      <c r="F34" s="359"/>
      <c r="G34" s="361"/>
      <c r="H34" s="361"/>
      <c r="I34" s="361"/>
      <c r="J34" s="362"/>
      <c r="K34" s="286"/>
      <c r="L34" s="287"/>
      <c r="M34" s="287"/>
      <c r="N34" s="288"/>
      <c r="O34" s="332"/>
      <c r="P34" s="332"/>
      <c r="Q34" s="332"/>
      <c r="R34" s="332"/>
      <c r="S34" s="332"/>
      <c r="T34" s="332"/>
    </row>
    <row r="35" spans="1:40" x14ac:dyDescent="0.2">
      <c r="A35" s="334">
        <v>95725</v>
      </c>
      <c r="B35" s="367" t="s">
        <v>26</v>
      </c>
      <c r="C35" s="359"/>
      <c r="D35" s="359"/>
      <c r="E35" s="359"/>
      <c r="F35" s="359"/>
      <c r="G35" s="361"/>
      <c r="H35" s="361"/>
      <c r="I35" s="361"/>
      <c r="J35" s="362"/>
      <c r="K35" s="286"/>
      <c r="L35" s="287"/>
      <c r="M35" s="287"/>
      <c r="N35" s="288"/>
      <c r="O35" s="287"/>
      <c r="P35" s="287"/>
      <c r="Q35" s="287"/>
      <c r="R35" s="287"/>
      <c r="S35" s="287"/>
      <c r="T35" s="287"/>
    </row>
    <row r="36" spans="1:40" x14ac:dyDescent="0.2">
      <c r="A36" s="334">
        <v>95720</v>
      </c>
      <c r="B36" s="367" t="s">
        <v>27</v>
      </c>
      <c r="C36" s="359"/>
      <c r="D36" s="359"/>
      <c r="E36" s="359"/>
      <c r="F36" s="359"/>
      <c r="G36" s="361"/>
      <c r="H36" s="361"/>
      <c r="I36" s="361"/>
      <c r="J36" s="362"/>
      <c r="K36" s="286"/>
      <c r="L36" s="287"/>
      <c r="M36" s="287"/>
      <c r="N36" s="288"/>
      <c r="O36" s="287"/>
      <c r="P36" s="287"/>
      <c r="Q36" s="287"/>
      <c r="R36" s="287"/>
      <c r="S36" s="287"/>
      <c r="T36" s="287"/>
    </row>
    <row r="37" spans="1:40" x14ac:dyDescent="0.2">
      <c r="A37" s="334">
        <v>95325</v>
      </c>
      <c r="B37" s="367" t="s">
        <v>118</v>
      </c>
      <c r="C37" s="359"/>
      <c r="D37" s="359"/>
      <c r="E37" s="359"/>
      <c r="F37" s="359"/>
      <c r="G37" s="361"/>
      <c r="H37" s="361"/>
      <c r="I37" s="361"/>
      <c r="J37" s="362"/>
      <c r="K37" s="286"/>
      <c r="L37" s="287"/>
      <c r="M37" s="287"/>
      <c r="N37" s="288"/>
      <c r="O37" s="287"/>
      <c r="P37" s="287"/>
      <c r="Q37" s="287"/>
      <c r="R37" s="287"/>
      <c r="S37" s="287"/>
      <c r="T37" s="287"/>
    </row>
    <row r="38" spans="1:40" x14ac:dyDescent="0.2">
      <c r="A38" s="334"/>
      <c r="B38" s="367"/>
      <c r="C38" s="359"/>
      <c r="D38" s="359"/>
      <c r="E38" s="359"/>
      <c r="F38" s="359"/>
      <c r="G38" s="361"/>
      <c r="H38" s="361"/>
      <c r="I38" s="361"/>
      <c r="J38" s="362"/>
      <c r="K38" s="286"/>
      <c r="L38" s="287"/>
      <c r="M38" s="287"/>
      <c r="N38" s="288"/>
      <c r="O38" s="287"/>
      <c r="P38" s="287"/>
      <c r="Q38" s="287"/>
      <c r="R38" s="287"/>
      <c r="S38" s="287"/>
      <c r="T38" s="287"/>
    </row>
    <row r="39" spans="1:40" x14ac:dyDescent="0.2">
      <c r="A39" s="339"/>
      <c r="B39" s="340" t="s">
        <v>10</v>
      </c>
      <c r="C39" s="340"/>
      <c r="D39" s="340"/>
      <c r="E39" s="340"/>
      <c r="F39" s="340"/>
      <c r="G39" s="292">
        <f t="shared" ref="G39:K39" si="6">SUM(G27:G38)</f>
        <v>6437</v>
      </c>
      <c r="H39" s="292">
        <f t="shared" si="6"/>
        <v>11228</v>
      </c>
      <c r="I39" s="292">
        <f t="shared" si="6"/>
        <v>11324</v>
      </c>
      <c r="J39" s="292">
        <f t="shared" si="6"/>
        <v>12800</v>
      </c>
      <c r="K39" s="292">
        <f t="shared" si="6"/>
        <v>13860</v>
      </c>
      <c r="L39" s="292"/>
      <c r="M39" s="293"/>
      <c r="N39" s="294"/>
      <c r="O39" s="287"/>
      <c r="P39" s="287"/>
      <c r="Q39" s="287"/>
      <c r="R39" s="287"/>
      <c r="S39" s="287"/>
      <c r="T39" s="287"/>
    </row>
    <row r="40" spans="1:40" x14ac:dyDescent="0.2">
      <c r="A40" s="295"/>
      <c r="B40" s="370"/>
      <c r="C40" s="341"/>
      <c r="D40" s="341"/>
      <c r="E40" s="341"/>
      <c r="F40" s="341"/>
      <c r="G40" s="371"/>
      <c r="H40" s="371"/>
      <c r="I40" s="371"/>
      <c r="J40" s="371"/>
      <c r="K40" s="344"/>
      <c r="L40" s="344"/>
      <c r="M40" s="345"/>
      <c r="N40" s="346"/>
      <c r="O40" s="292"/>
      <c r="P40" s="292"/>
      <c r="Q40" s="292"/>
      <c r="R40" s="292"/>
      <c r="S40" s="292"/>
      <c r="T40" s="292"/>
    </row>
    <row r="41" spans="1:40" ht="63.75" x14ac:dyDescent="0.2">
      <c r="A41" s="303" t="s">
        <v>17</v>
      </c>
      <c r="B41" s="372" t="s">
        <v>18</v>
      </c>
      <c r="C41" s="372"/>
      <c r="D41" s="372"/>
      <c r="E41" s="372"/>
      <c r="F41" s="304" t="s">
        <v>6</v>
      </c>
      <c r="G41" s="305" t="str">
        <f t="shared" ref="G41:M41" si="7">+G26</f>
        <v>2014/15 Actuals</v>
      </c>
      <c r="H41" s="305" t="str">
        <f t="shared" si="7"/>
        <v>2015/16 Actuals</v>
      </c>
      <c r="I41" s="305" t="str">
        <f t="shared" si="7"/>
        <v>2016/17 Actuals</v>
      </c>
      <c r="J41" s="306" t="str">
        <f t="shared" si="7"/>
        <v>2017/18 Approved Budget</v>
      </c>
      <c r="K41" s="298" t="str">
        <f t="shared" si="7"/>
        <v>TOTAL 2018/19 Request</v>
      </c>
      <c r="L41" s="307" t="str">
        <f t="shared" si="7"/>
        <v>Link to Program Review Substantiated Goal</v>
      </c>
      <c r="M41" s="308" t="str">
        <f t="shared" si="7"/>
        <v>Request Link to Strategic Plan Initiative/ Goal #</v>
      </c>
      <c r="N41" s="309" t="s">
        <v>7</v>
      </c>
      <c r="O41" s="273" t="str">
        <f t="shared" ref="O41:T41" si="8">+O7</f>
        <v>Dept. Chair Adjustments</v>
      </c>
      <c r="P41" s="273" t="str">
        <f t="shared" si="8"/>
        <v>Dept. Chair Comments</v>
      </c>
      <c r="Q41" s="273" t="str">
        <f t="shared" si="8"/>
        <v>Dean Adjustments</v>
      </c>
      <c r="R41" s="273" t="str">
        <f t="shared" si="8"/>
        <v>Dean Comments</v>
      </c>
      <c r="S41" s="273" t="str">
        <f t="shared" si="8"/>
        <v>VP Adjustments</v>
      </c>
      <c r="T41" s="273" t="str">
        <f t="shared" si="8"/>
        <v>VP Comments</v>
      </c>
    </row>
    <row r="42" spans="1:40" s="187" customFormat="1" ht="293.25" x14ac:dyDescent="0.2">
      <c r="A42" s="373">
        <v>96510</v>
      </c>
      <c r="B42" s="374" t="s">
        <v>55</v>
      </c>
      <c r="C42" s="374" t="s">
        <v>284</v>
      </c>
      <c r="D42" s="374">
        <v>2</v>
      </c>
      <c r="E42" s="374" t="s">
        <v>190</v>
      </c>
      <c r="F42" s="374" t="s">
        <v>285</v>
      </c>
      <c r="G42" s="375">
        <v>16775</v>
      </c>
      <c r="H42" s="375">
        <v>20724</v>
      </c>
      <c r="I42" s="375">
        <v>14324</v>
      </c>
      <c r="J42" s="375">
        <v>5600</v>
      </c>
      <c r="K42" s="376">
        <v>23195</v>
      </c>
      <c r="L42" s="377" t="s">
        <v>184</v>
      </c>
      <c r="M42" s="378" t="s">
        <v>185</v>
      </c>
      <c r="N42" s="288" t="s">
        <v>191</v>
      </c>
      <c r="O42" s="377"/>
      <c r="P42" s="377"/>
      <c r="Q42" s="377"/>
      <c r="R42" s="377"/>
      <c r="S42" s="377"/>
      <c r="T42" s="377"/>
      <c r="U42" s="70"/>
      <c r="V42" s="70"/>
      <c r="W42" s="70"/>
      <c r="X42" s="70"/>
      <c r="Y42" s="70"/>
      <c r="Z42" s="70"/>
      <c r="AA42" s="70"/>
      <c r="AB42" s="70"/>
      <c r="AC42" s="70"/>
      <c r="AD42" s="70"/>
      <c r="AE42" s="70"/>
      <c r="AF42" s="70"/>
      <c r="AG42" s="70"/>
      <c r="AH42" s="70"/>
      <c r="AI42" s="70"/>
      <c r="AJ42" s="70"/>
      <c r="AK42" s="70"/>
      <c r="AL42" s="70"/>
      <c r="AM42" s="70"/>
      <c r="AN42" s="70"/>
    </row>
    <row r="43" spans="1:40" s="187" customFormat="1" ht="150" customHeight="1" x14ac:dyDescent="0.2">
      <c r="A43" s="373">
        <v>96510</v>
      </c>
      <c r="B43" s="374" t="s">
        <v>55</v>
      </c>
      <c r="C43" s="379" t="s">
        <v>284</v>
      </c>
      <c r="D43" s="379">
        <v>2</v>
      </c>
      <c r="E43" s="379" t="s">
        <v>286</v>
      </c>
      <c r="F43" s="379" t="s">
        <v>287</v>
      </c>
      <c r="G43" s="380">
        <v>18483</v>
      </c>
      <c r="H43" s="380">
        <v>6763</v>
      </c>
      <c r="I43" s="380">
        <v>59969</v>
      </c>
      <c r="J43" s="380">
        <v>10400</v>
      </c>
      <c r="K43" s="381">
        <v>8000</v>
      </c>
      <c r="L43" s="382">
        <v>9.9</v>
      </c>
      <c r="M43" s="326" t="s">
        <v>184</v>
      </c>
      <c r="N43" s="383" t="s">
        <v>288</v>
      </c>
      <c r="O43" s="384"/>
      <c r="P43" s="384"/>
      <c r="Q43" s="384"/>
      <c r="R43" s="384"/>
      <c r="S43" s="384"/>
      <c r="T43" s="384"/>
      <c r="U43" s="70"/>
      <c r="V43" s="70"/>
      <c r="W43" s="70"/>
      <c r="X43" s="70"/>
      <c r="Y43" s="70"/>
      <c r="Z43" s="70"/>
      <c r="AA43" s="70"/>
      <c r="AB43" s="70"/>
      <c r="AC43" s="70"/>
      <c r="AD43" s="70"/>
      <c r="AE43" s="70"/>
      <c r="AF43" s="70"/>
      <c r="AG43" s="70"/>
      <c r="AH43" s="70"/>
      <c r="AI43" s="70"/>
      <c r="AJ43" s="70"/>
      <c r="AK43" s="70"/>
      <c r="AL43" s="70"/>
      <c r="AM43" s="70"/>
      <c r="AN43" s="70"/>
    </row>
    <row r="44" spans="1:40" s="187" customFormat="1" x14ac:dyDescent="0.2">
      <c r="A44" s="334">
        <v>96810</v>
      </c>
      <c r="B44" s="385" t="s">
        <v>28</v>
      </c>
      <c r="C44" s="386"/>
      <c r="D44" s="386"/>
      <c r="E44" s="386"/>
      <c r="F44" s="386"/>
      <c r="G44" s="285"/>
      <c r="H44" s="285"/>
      <c r="I44" s="285"/>
      <c r="J44" s="285"/>
      <c r="K44" s="286"/>
      <c r="L44" s="287"/>
      <c r="M44" s="287"/>
      <c r="N44" s="288"/>
      <c r="O44" s="387"/>
      <c r="P44" s="387"/>
      <c r="Q44" s="387"/>
      <c r="R44" s="387"/>
      <c r="S44" s="387"/>
      <c r="T44" s="387"/>
      <c r="U44" s="70"/>
      <c r="V44" s="70"/>
      <c r="W44" s="70"/>
      <c r="X44" s="70"/>
      <c r="Y44" s="70"/>
      <c r="Z44" s="70"/>
      <c r="AA44" s="70"/>
      <c r="AB44" s="70"/>
      <c r="AC44" s="70"/>
      <c r="AD44" s="70"/>
      <c r="AE44" s="70"/>
      <c r="AF44" s="70"/>
      <c r="AG44" s="70"/>
      <c r="AH44" s="70"/>
      <c r="AI44" s="70"/>
      <c r="AJ44" s="70"/>
      <c r="AK44" s="70"/>
      <c r="AL44" s="70"/>
      <c r="AM44" s="70"/>
      <c r="AN44" s="70"/>
    </row>
    <row r="45" spans="1:40" x14ac:dyDescent="0.2">
      <c r="A45" s="334"/>
      <c r="B45" s="385"/>
      <c r="C45" s="386"/>
      <c r="D45" s="386"/>
      <c r="E45" s="386"/>
      <c r="F45" s="386"/>
      <c r="G45" s="285"/>
      <c r="H45" s="285"/>
      <c r="I45" s="285"/>
      <c r="J45" s="285"/>
      <c r="K45" s="286"/>
      <c r="L45" s="287"/>
      <c r="M45" s="287"/>
      <c r="N45" s="288"/>
      <c r="O45" s="287"/>
      <c r="P45" s="287"/>
      <c r="Q45" s="287"/>
      <c r="R45" s="287"/>
      <c r="S45" s="287"/>
      <c r="T45" s="287"/>
    </row>
    <row r="46" spans="1:40" ht="15" customHeight="1" thickBot="1" x14ac:dyDescent="0.25">
      <c r="A46" s="388"/>
      <c r="B46" s="389" t="s">
        <v>11</v>
      </c>
      <c r="C46" s="389"/>
      <c r="D46" s="389"/>
      <c r="E46" s="389"/>
      <c r="F46" s="389"/>
      <c r="G46" s="390">
        <f t="shared" ref="G46:K46" si="9">SUM(G42:G45)</f>
        <v>35258</v>
      </c>
      <c r="H46" s="390">
        <f t="shared" si="9"/>
        <v>27487</v>
      </c>
      <c r="I46" s="390">
        <f t="shared" si="9"/>
        <v>74293</v>
      </c>
      <c r="J46" s="390">
        <f t="shared" si="9"/>
        <v>16000</v>
      </c>
      <c r="K46" s="390">
        <f t="shared" si="9"/>
        <v>31195</v>
      </c>
      <c r="L46" s="390"/>
      <c r="M46" s="391"/>
      <c r="N46" s="392"/>
      <c r="O46" s="390"/>
      <c r="P46" s="390"/>
      <c r="Q46" s="390"/>
      <c r="R46" s="390"/>
      <c r="S46" s="390"/>
      <c r="T46" s="390"/>
    </row>
    <row r="47" spans="1:40" ht="19.5" customHeight="1" x14ac:dyDescent="0.2">
      <c r="A47" s="339"/>
      <c r="B47" s="393" t="s">
        <v>12</v>
      </c>
      <c r="C47" s="394"/>
      <c r="D47" s="394"/>
      <c r="E47" s="394"/>
      <c r="F47" s="394"/>
      <c r="G47" s="395">
        <f t="shared" ref="G47:K47" si="10">+G12+G24+G39+G46</f>
        <v>88532</v>
      </c>
      <c r="H47" s="395">
        <f t="shared" si="10"/>
        <v>105782</v>
      </c>
      <c r="I47" s="395">
        <f t="shared" si="10"/>
        <v>128030</v>
      </c>
      <c r="J47" s="395">
        <f t="shared" si="10"/>
        <v>80829</v>
      </c>
      <c r="K47" s="395">
        <f t="shared" si="10"/>
        <v>101408</v>
      </c>
      <c r="L47" s="396"/>
      <c r="M47" s="397"/>
      <c r="N47" s="398"/>
      <c r="O47" s="395"/>
      <c r="P47" s="395"/>
      <c r="Q47" s="395"/>
      <c r="R47" s="395"/>
      <c r="S47" s="395"/>
      <c r="T47" s="395"/>
    </row>
    <row r="48" spans="1:40" ht="29.25" customHeight="1" x14ac:dyDescent="0.2">
      <c r="A48" s="295"/>
      <c r="B48" s="296"/>
      <c r="C48" s="295"/>
      <c r="D48" s="295"/>
      <c r="E48" s="295"/>
      <c r="F48" s="295"/>
      <c r="G48" s="399"/>
      <c r="H48" s="399"/>
      <c r="I48" s="399"/>
      <c r="J48" s="399"/>
      <c r="K48" s="400"/>
      <c r="L48" s="400"/>
      <c r="M48" s="401"/>
      <c r="N48" s="295"/>
      <c r="O48" s="313"/>
      <c r="P48" s="313"/>
      <c r="Q48" s="313"/>
      <c r="R48" s="313"/>
      <c r="S48" s="313"/>
      <c r="T48" s="313"/>
    </row>
    <row r="49" spans="1:40" ht="39.75" customHeight="1" x14ac:dyDescent="0.2">
      <c r="A49" s="295"/>
      <c r="B49" s="296"/>
      <c r="C49" s="295"/>
      <c r="D49" s="295"/>
      <c r="E49" s="295"/>
      <c r="F49" s="295"/>
      <c r="G49" s="399"/>
      <c r="H49" s="399"/>
      <c r="I49" s="399"/>
      <c r="J49" s="399"/>
      <c r="K49" s="400"/>
      <c r="L49" s="400"/>
      <c r="M49" s="401"/>
      <c r="N49" s="295"/>
      <c r="O49" s="313"/>
      <c r="P49" s="313"/>
      <c r="Q49" s="313"/>
      <c r="R49" s="313"/>
      <c r="S49" s="313"/>
      <c r="T49" s="313"/>
    </row>
    <row r="50" spans="1:40" ht="120.75" customHeight="1" x14ac:dyDescent="0.2"/>
    <row r="51" spans="1:40" ht="68.25" customHeight="1" x14ac:dyDescent="0.2"/>
    <row r="52" spans="1:40" ht="68.25" customHeight="1" x14ac:dyDescent="0.2">
      <c r="O52" s="179"/>
      <c r="P52" s="179"/>
      <c r="Q52" s="179"/>
      <c r="R52" s="179"/>
      <c r="S52" s="179"/>
      <c r="T52" s="179"/>
    </row>
    <row r="53" spans="1:40" ht="174" customHeight="1" x14ac:dyDescent="0.2">
      <c r="B53" s="179"/>
      <c r="G53" s="179"/>
      <c r="H53" s="179"/>
      <c r="I53" s="179"/>
      <c r="J53" s="179"/>
      <c r="K53" s="179"/>
      <c r="L53" s="179"/>
      <c r="M53" s="188"/>
      <c r="U53" s="179"/>
      <c r="V53" s="179"/>
      <c r="W53" s="179"/>
      <c r="X53" s="179"/>
      <c r="Y53" s="179"/>
      <c r="Z53" s="179"/>
      <c r="AA53" s="179"/>
      <c r="AB53" s="179"/>
      <c r="AC53" s="179"/>
      <c r="AD53" s="179"/>
      <c r="AE53" s="179"/>
      <c r="AF53" s="179"/>
      <c r="AG53" s="179"/>
      <c r="AH53" s="179"/>
      <c r="AI53" s="179"/>
      <c r="AJ53" s="179"/>
      <c r="AK53" s="179"/>
      <c r="AL53" s="179"/>
      <c r="AM53" s="179"/>
      <c r="AN53" s="179"/>
    </row>
    <row r="54" spans="1:40" ht="39.75" customHeight="1" x14ac:dyDescent="0.2">
      <c r="B54" s="179"/>
      <c r="G54" s="179"/>
      <c r="H54" s="179"/>
      <c r="I54" s="179"/>
      <c r="J54" s="179"/>
      <c r="K54" s="179"/>
      <c r="L54" s="179"/>
      <c r="M54" s="188"/>
      <c r="U54" s="179"/>
      <c r="V54" s="179"/>
      <c r="W54" s="179"/>
      <c r="X54" s="179"/>
      <c r="Y54" s="179"/>
      <c r="Z54" s="179"/>
      <c r="AA54" s="179"/>
      <c r="AB54" s="179"/>
      <c r="AC54" s="179"/>
      <c r="AD54" s="179"/>
      <c r="AE54" s="179"/>
      <c r="AF54" s="179"/>
      <c r="AG54" s="179"/>
      <c r="AH54" s="179"/>
      <c r="AI54" s="179"/>
      <c r="AJ54" s="179"/>
      <c r="AK54" s="179"/>
      <c r="AL54" s="179"/>
      <c r="AM54" s="179"/>
      <c r="AN54" s="179"/>
    </row>
    <row r="55" spans="1:40" ht="17.25" customHeight="1" x14ac:dyDescent="0.2">
      <c r="B55" s="179"/>
      <c r="G55" s="179"/>
      <c r="H55" s="179"/>
      <c r="I55" s="179"/>
      <c r="J55" s="179"/>
      <c r="K55" s="179"/>
      <c r="L55" s="179"/>
      <c r="M55" s="188"/>
    </row>
    <row r="56" spans="1:40" x14ac:dyDescent="0.2">
      <c r="B56" s="179"/>
      <c r="G56" s="179"/>
      <c r="H56" s="179"/>
      <c r="I56" s="179"/>
      <c r="J56" s="179"/>
      <c r="K56" s="179"/>
      <c r="L56" s="179"/>
      <c r="M56" s="188"/>
    </row>
    <row r="57" spans="1:40" ht="111.75" customHeight="1" x14ac:dyDescent="0.2">
      <c r="B57" s="179"/>
      <c r="G57" s="179"/>
      <c r="H57" s="179"/>
      <c r="I57" s="179"/>
      <c r="J57" s="179"/>
      <c r="K57" s="179"/>
      <c r="L57" s="179"/>
      <c r="M57" s="188"/>
    </row>
    <row r="58" spans="1:40" x14ac:dyDescent="0.2">
      <c r="B58" s="179"/>
      <c r="G58" s="179"/>
      <c r="H58" s="179"/>
      <c r="I58" s="179"/>
      <c r="J58" s="179"/>
      <c r="K58" s="179"/>
      <c r="L58" s="179"/>
      <c r="M58" s="188"/>
    </row>
    <row r="62" spans="1:40" ht="9" customHeight="1" x14ac:dyDescent="0.2">
      <c r="B62" s="179"/>
      <c r="G62" s="179"/>
      <c r="H62" s="179"/>
      <c r="I62" s="179"/>
      <c r="J62" s="179"/>
      <c r="K62" s="179"/>
      <c r="L62" s="179"/>
      <c r="M62" s="188"/>
    </row>
  </sheetData>
  <protectedRanges>
    <protectedRange sqref="N8:N11 F28 N28 B15:F15 F20:F23 N15 B27:E38 B16:E23 G15:J23 F27:J27 F30:J38 B8:J11 N44:N45 N33:N34 N36:N38 N23 N31 G29:J29 B42:J45" name="Data Entry Area_1_1_2"/>
    <protectedRange sqref="F19" name="Data Entry Area_1_1_1_3"/>
    <protectedRange sqref="F16 F18" name="Data Entry Area_1_1_1_2_1"/>
    <protectedRange sqref="N42" name="Data Entry Area_1_1_4"/>
    <protectedRange sqref="N35" name="Data Entry Area_1_1_7"/>
    <protectedRange sqref="N16" name="Data Entry Area_1_1_8"/>
    <protectedRange sqref="N18" name="Data Entry Area_1_1_10"/>
    <protectedRange sqref="N19" name="Data Entry Area_1_1_11"/>
    <protectedRange sqref="N21:N22" name="Data Entry Area_1_1_12"/>
    <protectedRange sqref="N30" name="Data Entry Area_1_1_2_1"/>
    <protectedRange sqref="F29" name="Data Entry Area_1_1_2_4"/>
    <protectedRange sqref="N29" name="Data Entry Area_1_1_2_4_1"/>
    <protectedRange sqref="N32" name="Data Entry Area_1_1_2_1_1"/>
    <protectedRange sqref="N27" name="Data Entry Area_1_1_2_1_3"/>
    <protectedRange sqref="N43" name="Data Entry Area_1_1_2_1_4"/>
    <protectedRange sqref="N20" name="Data Entry Area_1_1_1_1_1"/>
    <protectedRange sqref="F17" name="Data Entry Area_1_1_1_2_1_3"/>
    <protectedRange sqref="N17" name="Data Entry Area_1_1_1_1_1_3"/>
  </protectedRanges>
  <mergeCells count="2">
    <mergeCell ref="B1:G1"/>
    <mergeCell ref="B2:G4"/>
  </mergeCells>
  <pageMargins left="0.5" right="0.5" top="0.5" bottom="0.5" header="0.3" footer="0.3"/>
  <pageSetup scale="5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theme="1" tint="0.499984740745262"/>
    <pageSetUpPr fitToPage="1"/>
  </sheetPr>
  <dimension ref="A1:AN43"/>
  <sheetViews>
    <sheetView workbookViewId="0"/>
  </sheetViews>
  <sheetFormatPr defaultColWidth="8.85546875" defaultRowHeight="12.75" x14ac:dyDescent="0.2"/>
  <cols>
    <col min="1" max="1" width="6.7109375" style="4" customWidth="1"/>
    <col min="2" max="2" width="28" style="57" customWidth="1"/>
    <col min="3" max="4" width="2.85546875" style="4" customWidth="1"/>
    <col min="5" max="5" width="2.7109375" style="4" customWidth="1"/>
    <col min="6" max="6" width="25.42578125" style="4" customWidth="1"/>
    <col min="7" max="9" width="8.7109375" style="1" customWidth="1"/>
    <col min="10" max="10" width="10.140625" style="1" customWidth="1"/>
    <col min="11" max="11" width="12.28515625" style="113" bestFit="1" customWidth="1"/>
    <col min="12" max="12" width="12.28515625" style="113" customWidth="1"/>
    <col min="13" max="13" width="15.85546875" style="113" customWidth="1"/>
    <col min="14" max="14" width="60.85546875" style="4" customWidth="1"/>
    <col min="15" max="20" width="10.7109375" style="4" customWidth="1"/>
    <col min="21" max="16384" width="8.85546875" style="4"/>
  </cols>
  <sheetData>
    <row r="1" spans="1:20" ht="20.25" x14ac:dyDescent="0.3">
      <c r="B1" s="498" t="s">
        <v>19</v>
      </c>
      <c r="C1" s="498"/>
      <c r="D1" s="498"/>
      <c r="E1" s="498"/>
      <c r="F1" s="498"/>
      <c r="G1" s="498"/>
      <c r="H1" s="19"/>
      <c r="I1" s="19"/>
      <c r="J1" s="19"/>
    </row>
    <row r="2" spans="1:20" ht="15.95" customHeight="1" x14ac:dyDescent="0.25">
      <c r="B2" s="499" t="s">
        <v>289</v>
      </c>
      <c r="C2" s="499"/>
      <c r="D2" s="499"/>
      <c r="E2" s="499"/>
      <c r="F2" s="499"/>
      <c r="G2" s="499"/>
      <c r="H2" s="112"/>
      <c r="I2" s="112"/>
      <c r="J2" s="112"/>
      <c r="K2" s="112"/>
      <c r="L2" s="112"/>
      <c r="M2" s="5" t="s">
        <v>20</v>
      </c>
      <c r="N2" s="48" t="s">
        <v>35</v>
      </c>
    </row>
    <row r="3" spans="1:20" ht="15.95" customHeight="1" x14ac:dyDescent="0.25">
      <c r="B3" s="500"/>
      <c r="C3" s="500"/>
      <c r="D3" s="500"/>
      <c r="E3" s="500"/>
      <c r="F3" s="500"/>
      <c r="G3" s="500"/>
      <c r="H3" s="112"/>
      <c r="I3" s="112"/>
      <c r="J3" s="112"/>
      <c r="K3" s="112"/>
      <c r="L3" s="112"/>
      <c r="M3" s="5" t="s">
        <v>1</v>
      </c>
      <c r="N3" s="21">
        <v>261500</v>
      </c>
    </row>
    <row r="4" spans="1:20" ht="15.95" customHeight="1" x14ac:dyDescent="0.25">
      <c r="B4" s="500"/>
      <c r="C4" s="500"/>
      <c r="D4" s="500"/>
      <c r="E4" s="500"/>
      <c r="F4" s="500"/>
      <c r="G4" s="500"/>
      <c r="M4" s="6" t="s">
        <v>2</v>
      </c>
      <c r="N4" s="51" t="s">
        <v>42</v>
      </c>
    </row>
    <row r="7" spans="1:20" ht="86.25" customHeight="1" x14ac:dyDescent="0.2">
      <c r="A7" s="22" t="s">
        <v>3</v>
      </c>
      <c r="B7" s="23" t="s">
        <v>4</v>
      </c>
      <c r="C7" s="24" t="s">
        <v>21</v>
      </c>
      <c r="D7" s="24" t="s">
        <v>5</v>
      </c>
      <c r="E7" s="24" t="s">
        <v>59</v>
      </c>
      <c r="F7" s="23" t="s">
        <v>6</v>
      </c>
      <c r="G7" s="159" t="s">
        <v>192</v>
      </c>
      <c r="H7" s="159" t="s">
        <v>193</v>
      </c>
      <c r="I7" s="159" t="s">
        <v>261</v>
      </c>
      <c r="J7" s="160" t="s">
        <v>262</v>
      </c>
      <c r="K7" s="114" t="s">
        <v>263</v>
      </c>
      <c r="L7" s="20" t="s">
        <v>22</v>
      </c>
      <c r="M7" s="20" t="s">
        <v>23</v>
      </c>
      <c r="N7" s="25" t="s">
        <v>7</v>
      </c>
      <c r="O7" s="115" t="s">
        <v>49</v>
      </c>
      <c r="P7" s="115" t="s">
        <v>50</v>
      </c>
      <c r="Q7" s="115" t="s">
        <v>51</v>
      </c>
      <c r="R7" s="115" t="s">
        <v>47</v>
      </c>
      <c r="S7" s="115" t="s">
        <v>52</v>
      </c>
      <c r="T7" s="115" t="s">
        <v>53</v>
      </c>
    </row>
    <row r="8" spans="1:20" x14ac:dyDescent="0.2">
      <c r="A8" s="116">
        <v>92310</v>
      </c>
      <c r="B8" s="117" t="s">
        <v>24</v>
      </c>
      <c r="C8" s="118"/>
      <c r="D8" s="118"/>
      <c r="E8" s="118"/>
      <c r="F8" s="118"/>
      <c r="G8" s="161"/>
      <c r="H8" s="161"/>
      <c r="I8" s="161"/>
      <c r="J8" s="161"/>
      <c r="K8" s="119"/>
      <c r="L8" s="119"/>
      <c r="M8" s="120"/>
      <c r="N8" s="98"/>
      <c r="O8" s="121"/>
      <c r="P8" s="121"/>
      <c r="Q8" s="121"/>
      <c r="R8" s="121"/>
      <c r="S8" s="121"/>
      <c r="T8" s="121"/>
    </row>
    <row r="9" spans="1:20" ht="13.5" x14ac:dyDescent="0.25">
      <c r="A9" s="26">
        <v>92410</v>
      </c>
      <c r="B9" s="58" t="s">
        <v>58</v>
      </c>
      <c r="C9" s="97"/>
      <c r="D9" s="97"/>
      <c r="E9" s="97"/>
      <c r="F9" s="97"/>
      <c r="G9" s="27"/>
      <c r="H9" s="27"/>
      <c r="I9" s="27"/>
      <c r="J9" s="27"/>
      <c r="K9" s="122"/>
      <c r="L9" s="123"/>
      <c r="M9" s="123"/>
      <c r="N9" s="99"/>
      <c r="O9" s="42"/>
      <c r="P9" s="42"/>
      <c r="Q9" s="42"/>
      <c r="R9" s="42"/>
      <c r="S9" s="42"/>
      <c r="T9" s="42"/>
    </row>
    <row r="10" spans="1:20" ht="13.5" x14ac:dyDescent="0.25">
      <c r="A10" s="26"/>
      <c r="B10" s="58"/>
      <c r="C10" s="97"/>
      <c r="D10" s="97"/>
      <c r="E10" s="97"/>
      <c r="F10" s="97"/>
      <c r="G10" s="27"/>
      <c r="H10" s="27"/>
      <c r="I10" s="27"/>
      <c r="J10" s="27"/>
      <c r="K10" s="122"/>
      <c r="L10" s="123"/>
      <c r="M10" s="123"/>
      <c r="N10" s="99"/>
      <c r="O10" s="42"/>
      <c r="P10" s="42"/>
      <c r="Q10" s="42"/>
      <c r="R10" s="42"/>
      <c r="S10" s="42"/>
      <c r="T10" s="42"/>
    </row>
    <row r="11" spans="1:20" ht="13.5" x14ac:dyDescent="0.25">
      <c r="A11" s="26"/>
      <c r="B11" s="58"/>
      <c r="C11" s="97"/>
      <c r="D11" s="97"/>
      <c r="E11" s="97"/>
      <c r="F11" s="97"/>
      <c r="G11" s="27"/>
      <c r="H11" s="27"/>
      <c r="I11" s="27"/>
      <c r="J11" s="27"/>
      <c r="K11" s="122"/>
      <c r="L11" s="123"/>
      <c r="M11" s="123"/>
      <c r="N11" s="99"/>
      <c r="O11" s="42"/>
      <c r="P11" s="42"/>
      <c r="Q11" s="42"/>
      <c r="R11" s="42"/>
      <c r="S11" s="42"/>
      <c r="T11" s="42"/>
    </row>
    <row r="12" spans="1:20" ht="25.5" x14ac:dyDescent="0.2">
      <c r="A12" s="29"/>
      <c r="B12" s="30" t="s">
        <v>8</v>
      </c>
      <c r="C12" s="30"/>
      <c r="D12" s="30"/>
      <c r="E12" s="30"/>
      <c r="F12" s="31"/>
      <c r="G12" s="32">
        <f t="shared" ref="G12" si="0">SUM(G8:G11)</f>
        <v>0</v>
      </c>
      <c r="H12" s="32">
        <f t="shared" ref="H12" si="1">SUM(H8:H11)</f>
        <v>0</v>
      </c>
      <c r="I12" s="32">
        <f t="shared" ref="I12:K12" si="2">SUM(I8:I11)</f>
        <v>0</v>
      </c>
      <c r="J12" s="32">
        <f t="shared" si="2"/>
        <v>0</v>
      </c>
      <c r="K12" s="124">
        <f t="shared" si="2"/>
        <v>0</v>
      </c>
      <c r="L12" s="124"/>
      <c r="M12" s="124"/>
      <c r="N12" s="33"/>
      <c r="O12" s="124">
        <v>0</v>
      </c>
      <c r="P12" s="124"/>
      <c r="Q12" s="124">
        <v>0</v>
      </c>
      <c r="R12" s="124"/>
      <c r="S12" s="124">
        <v>0</v>
      </c>
      <c r="T12" s="124"/>
    </row>
    <row r="13" spans="1:20" x14ac:dyDescent="0.2">
      <c r="B13" s="59"/>
      <c r="C13" s="3"/>
      <c r="D13" s="3"/>
      <c r="E13" s="3"/>
      <c r="F13" s="3"/>
      <c r="G13" s="34"/>
      <c r="H13" s="34"/>
      <c r="I13" s="34"/>
      <c r="J13" s="34"/>
      <c r="K13" s="125"/>
      <c r="L13" s="35"/>
      <c r="M13" s="35"/>
      <c r="N13" s="36"/>
      <c r="O13" s="126"/>
      <c r="P13" s="126"/>
      <c r="Q13" s="126"/>
      <c r="R13" s="126"/>
      <c r="S13" s="126"/>
      <c r="T13" s="126"/>
    </row>
    <row r="14" spans="1:20" ht="72" x14ac:dyDescent="0.2">
      <c r="A14" s="7" t="s">
        <v>13</v>
      </c>
      <c r="B14" s="8" t="s">
        <v>14</v>
      </c>
      <c r="C14" s="24" t="s">
        <v>21</v>
      </c>
      <c r="D14" s="24" t="s">
        <v>5</v>
      </c>
      <c r="E14" s="24" t="s">
        <v>59</v>
      </c>
      <c r="F14" s="8" t="s">
        <v>6</v>
      </c>
      <c r="G14" s="162" t="str">
        <f t="shared" ref="G14:H14" si="3">+G7</f>
        <v>2014/15 Actuals</v>
      </c>
      <c r="H14" s="162" t="str">
        <f t="shared" si="3"/>
        <v>2015/16 Actuals</v>
      </c>
      <c r="I14" s="162" t="str">
        <f t="shared" ref="I14:M14" si="4">+I7</f>
        <v>2016/17 Actuals</v>
      </c>
      <c r="J14" s="163" t="str">
        <f t="shared" si="4"/>
        <v>2017/18 Approved Budget</v>
      </c>
      <c r="K14" s="125" t="str">
        <f t="shared" si="4"/>
        <v>TOTAL 2018/19 Request</v>
      </c>
      <c r="L14" s="37" t="str">
        <f t="shared" si="4"/>
        <v>Link to Program Review Substantiated Goal</v>
      </c>
      <c r="M14" s="38" t="str">
        <f t="shared" si="4"/>
        <v>Request Link to Strategic Plan Initiative/ Goal #</v>
      </c>
      <c r="N14" s="39" t="s">
        <v>7</v>
      </c>
      <c r="O14" s="115" t="str">
        <f>+O7</f>
        <v>Dept. Chair Adjustments</v>
      </c>
      <c r="P14" s="115" t="str">
        <f t="shared" ref="P14:T14" si="5">+P7</f>
        <v>Dept. Chair Comments</v>
      </c>
      <c r="Q14" s="115" t="str">
        <f t="shared" si="5"/>
        <v>Dean Adjustments</v>
      </c>
      <c r="R14" s="115" t="str">
        <f t="shared" si="5"/>
        <v>Dean Comments</v>
      </c>
      <c r="S14" s="115" t="str">
        <f t="shared" si="5"/>
        <v>VP Adjustments</v>
      </c>
      <c r="T14" s="115" t="str">
        <f t="shared" si="5"/>
        <v>VP Comments</v>
      </c>
    </row>
    <row r="15" spans="1:20" x14ac:dyDescent="0.2">
      <c r="A15" s="127"/>
      <c r="B15" s="128"/>
      <c r="C15" s="118"/>
      <c r="D15" s="118"/>
      <c r="E15" s="118"/>
      <c r="F15" s="129"/>
      <c r="G15" s="41"/>
      <c r="H15" s="41"/>
      <c r="I15" s="41"/>
      <c r="J15" s="164"/>
      <c r="K15" s="130"/>
      <c r="L15" s="131"/>
      <c r="M15" s="131"/>
      <c r="N15" s="98"/>
      <c r="O15" s="40"/>
      <c r="P15" s="40"/>
      <c r="Q15" s="40"/>
      <c r="R15" s="40"/>
      <c r="S15" s="40"/>
      <c r="T15" s="40"/>
    </row>
    <row r="16" spans="1:20" s="50" customFormat="1" ht="13.5" x14ac:dyDescent="0.25">
      <c r="A16" s="49">
        <v>94310</v>
      </c>
      <c r="B16" s="60" t="s">
        <v>36</v>
      </c>
      <c r="C16" s="100"/>
      <c r="D16" s="100"/>
      <c r="E16" s="100"/>
      <c r="F16" s="102"/>
      <c r="G16" s="68"/>
      <c r="H16" s="68"/>
      <c r="I16" s="68"/>
      <c r="J16" s="165"/>
      <c r="K16" s="132"/>
      <c r="L16" s="133"/>
      <c r="M16" s="134"/>
      <c r="N16" s="102"/>
      <c r="O16" s="93"/>
      <c r="P16" s="93"/>
      <c r="Q16" s="93"/>
      <c r="R16" s="93"/>
      <c r="S16" s="93"/>
      <c r="T16" s="93"/>
    </row>
    <row r="17" spans="1:40" s="50" customFormat="1" ht="13.5" x14ac:dyDescent="0.25">
      <c r="A17" s="49">
        <v>94310</v>
      </c>
      <c r="B17" s="60" t="s">
        <v>36</v>
      </c>
      <c r="C17" s="100"/>
      <c r="D17" s="100"/>
      <c r="E17" s="100"/>
      <c r="F17" s="102"/>
      <c r="G17" s="68"/>
      <c r="H17" s="68"/>
      <c r="I17" s="68"/>
      <c r="J17" s="165"/>
      <c r="K17" s="132"/>
      <c r="L17" s="133"/>
      <c r="M17" s="134"/>
      <c r="N17" s="102"/>
      <c r="O17" s="93"/>
      <c r="P17" s="93"/>
      <c r="Q17" s="93"/>
      <c r="R17" s="93"/>
      <c r="S17" s="93"/>
      <c r="T17" s="93"/>
    </row>
    <row r="18" spans="1:40" s="50" customFormat="1" ht="13.5" x14ac:dyDescent="0.25">
      <c r="A18" s="49">
        <v>94310</v>
      </c>
      <c r="B18" s="60" t="s">
        <v>36</v>
      </c>
      <c r="C18" s="100"/>
      <c r="D18" s="100"/>
      <c r="E18" s="100"/>
      <c r="F18" s="102"/>
      <c r="G18" s="68"/>
      <c r="H18" s="68"/>
      <c r="I18" s="68"/>
      <c r="J18" s="165"/>
      <c r="K18" s="132"/>
      <c r="L18" s="133"/>
      <c r="M18" s="134"/>
      <c r="N18" s="102"/>
      <c r="O18" s="93"/>
      <c r="P18" s="93"/>
      <c r="Q18" s="93"/>
      <c r="R18" s="93"/>
      <c r="S18" s="93"/>
      <c r="T18" s="93"/>
    </row>
    <row r="19" spans="1:40" s="50" customFormat="1" ht="51" x14ac:dyDescent="0.2">
      <c r="A19" s="49">
        <v>94410</v>
      </c>
      <c r="B19" s="402" t="s">
        <v>37</v>
      </c>
      <c r="C19" s="208"/>
      <c r="D19" s="208">
        <v>2</v>
      </c>
      <c r="E19" s="208"/>
      <c r="F19" s="234" t="s">
        <v>390</v>
      </c>
      <c r="G19" s="68">
        <v>532</v>
      </c>
      <c r="H19" s="68">
        <v>341</v>
      </c>
      <c r="I19" s="68"/>
      <c r="J19" s="165">
        <v>400</v>
      </c>
      <c r="K19" s="205">
        <v>400</v>
      </c>
      <c r="L19" s="217" t="s">
        <v>391</v>
      </c>
      <c r="M19" s="218" t="s">
        <v>392</v>
      </c>
      <c r="N19" s="202" t="s">
        <v>393</v>
      </c>
      <c r="O19" s="406"/>
      <c r="P19" s="406"/>
      <c r="Q19" s="406"/>
      <c r="R19" s="403"/>
      <c r="S19" s="406"/>
      <c r="T19" s="406"/>
    </row>
    <row r="20" spans="1:40" ht="15" customHeight="1" x14ac:dyDescent="0.25">
      <c r="A20" s="15">
        <v>94410</v>
      </c>
      <c r="B20" s="60" t="s">
        <v>37</v>
      </c>
      <c r="C20" s="101"/>
      <c r="D20" s="101"/>
      <c r="E20" s="101"/>
      <c r="F20" s="101"/>
      <c r="G20" s="28"/>
      <c r="H20" s="28"/>
      <c r="I20" s="28"/>
      <c r="J20" s="166"/>
      <c r="K20" s="136"/>
      <c r="L20" s="123"/>
      <c r="M20" s="123"/>
      <c r="N20" s="99"/>
      <c r="O20" s="93"/>
      <c r="P20" s="93"/>
      <c r="Q20" s="93"/>
      <c r="R20" s="93"/>
      <c r="S20" s="93"/>
      <c r="T20" s="94"/>
    </row>
    <row r="21" spans="1:40" ht="13.5" x14ac:dyDescent="0.25">
      <c r="A21" s="15">
        <v>94490</v>
      </c>
      <c r="B21" s="60" t="s">
        <v>38</v>
      </c>
      <c r="C21" s="101"/>
      <c r="D21" s="198"/>
      <c r="E21" s="199"/>
      <c r="F21" s="200"/>
      <c r="G21" s="28"/>
      <c r="H21" s="28"/>
      <c r="I21" s="28"/>
      <c r="J21" s="166"/>
      <c r="K21" s="205"/>
      <c r="L21" s="204"/>
      <c r="M21" s="203"/>
      <c r="N21" s="202"/>
      <c r="O21" s="93"/>
      <c r="P21" s="93"/>
      <c r="Q21" s="93"/>
      <c r="R21" s="93"/>
      <c r="S21" s="93"/>
      <c r="T21" s="93"/>
    </row>
    <row r="22" spans="1:40" ht="42" customHeight="1" x14ac:dyDescent="0.2">
      <c r="A22" s="16"/>
      <c r="B22" s="9" t="s">
        <v>9</v>
      </c>
      <c r="C22" s="9"/>
      <c r="D22" s="9"/>
      <c r="E22" s="9"/>
      <c r="F22" s="9"/>
      <c r="G22" s="32">
        <f t="shared" ref="G22:H22" si="6">SUM(G15:G21)</f>
        <v>532</v>
      </c>
      <c r="H22" s="32">
        <f t="shared" si="6"/>
        <v>341</v>
      </c>
      <c r="I22" s="32">
        <f t="shared" ref="I22:K22" si="7">SUM(I15:I21)</f>
        <v>0</v>
      </c>
      <c r="J22" s="32">
        <f t="shared" si="7"/>
        <v>400</v>
      </c>
      <c r="K22" s="137">
        <f t="shared" si="7"/>
        <v>400</v>
      </c>
      <c r="L22" s="124"/>
      <c r="M22" s="124"/>
      <c r="N22" s="33"/>
      <c r="O22" s="93"/>
      <c r="P22" s="93"/>
      <c r="Q22" s="93"/>
      <c r="R22" s="93"/>
      <c r="S22" s="93"/>
      <c r="T22" s="93"/>
    </row>
    <row r="23" spans="1:40" x14ac:dyDescent="0.2">
      <c r="A23" s="11"/>
      <c r="B23" s="10"/>
      <c r="C23" s="10"/>
      <c r="D23" s="10"/>
      <c r="E23" s="10"/>
      <c r="F23" s="10"/>
      <c r="G23" s="167"/>
      <c r="H23" s="167"/>
      <c r="I23" s="167"/>
      <c r="J23" s="167"/>
      <c r="K23" s="45"/>
      <c r="L23" s="45"/>
      <c r="M23" s="45"/>
      <c r="N23" s="44"/>
      <c r="O23" s="124"/>
      <c r="P23" s="124"/>
      <c r="Q23" s="124"/>
      <c r="R23" s="124"/>
      <c r="S23" s="124"/>
      <c r="T23" s="124"/>
    </row>
    <row r="24" spans="1:40" s="11" customFormat="1" ht="72" x14ac:dyDescent="0.2">
      <c r="A24" s="7" t="s">
        <v>15</v>
      </c>
      <c r="B24" s="8" t="s">
        <v>16</v>
      </c>
      <c r="C24" s="24" t="s">
        <v>21</v>
      </c>
      <c r="D24" s="24" t="s">
        <v>5</v>
      </c>
      <c r="E24" s="24" t="s">
        <v>59</v>
      </c>
      <c r="F24" s="8" t="s">
        <v>6</v>
      </c>
      <c r="G24" s="162" t="str">
        <f t="shared" ref="G24:H24" si="8">+G14</f>
        <v>2014/15 Actuals</v>
      </c>
      <c r="H24" s="162" t="str">
        <f t="shared" si="8"/>
        <v>2015/16 Actuals</v>
      </c>
      <c r="I24" s="162" t="str">
        <f t="shared" ref="I24:M24" si="9">+I14</f>
        <v>2016/17 Actuals</v>
      </c>
      <c r="J24" s="163" t="str">
        <f t="shared" si="9"/>
        <v>2017/18 Approved Budget</v>
      </c>
      <c r="K24" s="125" t="str">
        <f t="shared" si="9"/>
        <v>TOTAL 2018/19 Request</v>
      </c>
      <c r="L24" s="37" t="str">
        <f t="shared" si="9"/>
        <v>Link to Program Review Substantiated Goal</v>
      </c>
      <c r="M24" s="38" t="str">
        <f t="shared" si="9"/>
        <v>Request Link to Strategic Plan Initiative/ Goal #</v>
      </c>
      <c r="N24" s="39" t="s">
        <v>7</v>
      </c>
      <c r="O24" s="115" t="str">
        <f t="shared" ref="O24:T24" si="10">+O7</f>
        <v>Dept. Chair Adjustments</v>
      </c>
      <c r="P24" s="115" t="str">
        <f t="shared" si="10"/>
        <v>Dept. Chair Comments</v>
      </c>
      <c r="Q24" s="115" t="str">
        <f t="shared" si="10"/>
        <v>Dean Adjustments</v>
      </c>
      <c r="R24" s="115" t="str">
        <f t="shared" si="10"/>
        <v>Dean Comments</v>
      </c>
      <c r="S24" s="115" t="str">
        <f t="shared" si="10"/>
        <v>VP Adjustments</v>
      </c>
      <c r="T24" s="115" t="str">
        <f t="shared" si="10"/>
        <v>VP Comments</v>
      </c>
      <c r="U24" s="4"/>
      <c r="V24" s="4"/>
      <c r="W24" s="4"/>
      <c r="X24" s="4"/>
      <c r="Y24" s="4"/>
      <c r="Z24" s="4"/>
      <c r="AA24" s="4"/>
      <c r="AB24" s="4"/>
      <c r="AC24" s="4"/>
      <c r="AD24" s="4"/>
      <c r="AE24" s="4"/>
      <c r="AF24" s="4"/>
      <c r="AG24" s="4"/>
      <c r="AH24" s="4"/>
      <c r="AI24" s="4"/>
      <c r="AJ24" s="4"/>
      <c r="AK24" s="4"/>
      <c r="AL24" s="4"/>
      <c r="AM24" s="4"/>
      <c r="AN24" s="4"/>
    </row>
    <row r="25" spans="1:40" s="11" customFormat="1" ht="13.5" x14ac:dyDescent="0.25">
      <c r="A25" s="127">
        <v>95225</v>
      </c>
      <c r="B25" s="128" t="s">
        <v>25</v>
      </c>
      <c r="C25" s="118"/>
      <c r="D25" s="118"/>
      <c r="E25" s="118"/>
      <c r="F25" s="118"/>
      <c r="G25" s="168"/>
      <c r="H25" s="168"/>
      <c r="I25" s="168"/>
      <c r="J25" s="168"/>
      <c r="K25" s="138"/>
      <c r="L25" s="139"/>
      <c r="M25" s="140"/>
      <c r="N25" s="105"/>
      <c r="O25" s="141"/>
      <c r="P25" s="141"/>
      <c r="Q25" s="141"/>
      <c r="R25" s="141"/>
      <c r="S25" s="141"/>
      <c r="T25" s="141"/>
      <c r="U25" s="4"/>
      <c r="V25" s="4"/>
      <c r="W25" s="4"/>
      <c r="X25" s="4"/>
      <c r="Y25" s="4"/>
      <c r="Z25" s="4"/>
      <c r="AA25" s="4"/>
      <c r="AB25" s="4"/>
      <c r="AC25" s="4"/>
      <c r="AD25" s="4"/>
      <c r="AE25" s="4"/>
      <c r="AF25" s="4"/>
      <c r="AG25" s="4"/>
      <c r="AH25" s="4"/>
      <c r="AI25" s="4"/>
      <c r="AJ25" s="4"/>
      <c r="AK25" s="4"/>
      <c r="AL25" s="4"/>
      <c r="AM25" s="4"/>
      <c r="AN25" s="4"/>
    </row>
    <row r="26" spans="1:40" s="11" customFormat="1" x14ac:dyDescent="0.2">
      <c r="A26" s="142">
        <v>95235</v>
      </c>
      <c r="B26" s="143" t="s">
        <v>57</v>
      </c>
      <c r="C26" s="144"/>
      <c r="D26" s="144"/>
      <c r="E26" s="144"/>
      <c r="F26" s="144"/>
      <c r="G26" s="169"/>
      <c r="H26" s="169"/>
      <c r="I26" s="169"/>
      <c r="J26" s="169"/>
      <c r="K26" s="145"/>
      <c r="L26" s="145"/>
      <c r="M26" s="146"/>
      <c r="N26" s="106"/>
      <c r="O26" s="147"/>
      <c r="P26" s="147"/>
      <c r="Q26" s="147"/>
      <c r="R26" s="147"/>
      <c r="S26" s="147"/>
      <c r="T26" s="147"/>
      <c r="U26" s="4"/>
      <c r="V26" s="4"/>
      <c r="W26" s="4"/>
      <c r="X26" s="4"/>
      <c r="Y26" s="4"/>
      <c r="Z26" s="4"/>
      <c r="AA26" s="4"/>
      <c r="AB26" s="4"/>
      <c r="AC26" s="4"/>
      <c r="AD26" s="4"/>
      <c r="AE26" s="4"/>
      <c r="AF26" s="4"/>
      <c r="AG26" s="4"/>
      <c r="AH26" s="4"/>
      <c r="AI26" s="4"/>
      <c r="AJ26" s="4"/>
      <c r="AK26" s="4"/>
      <c r="AL26" s="4"/>
      <c r="AM26" s="4"/>
      <c r="AN26" s="4"/>
    </row>
    <row r="27" spans="1:40" s="11" customFormat="1" ht="13.5" x14ac:dyDescent="0.2">
      <c r="A27" s="15">
        <v>95240</v>
      </c>
      <c r="B27" s="143" t="s">
        <v>56</v>
      </c>
      <c r="C27" s="104"/>
      <c r="D27" s="104"/>
      <c r="E27" s="104"/>
      <c r="F27" s="104"/>
      <c r="G27" s="96"/>
      <c r="H27" s="96"/>
      <c r="I27" s="96"/>
      <c r="J27" s="170"/>
      <c r="K27" s="122"/>
      <c r="L27" s="123"/>
      <c r="M27" s="123"/>
      <c r="N27" s="99"/>
      <c r="O27" s="93"/>
      <c r="P27" s="93"/>
      <c r="Q27" s="93"/>
      <c r="R27" s="93"/>
      <c r="S27" s="93"/>
      <c r="T27" s="93"/>
      <c r="U27" s="4"/>
      <c r="V27" s="4"/>
      <c r="W27" s="4"/>
      <c r="X27" s="4"/>
      <c r="Y27" s="4"/>
      <c r="Z27" s="4"/>
      <c r="AA27" s="4"/>
      <c r="AB27" s="4"/>
      <c r="AC27" s="4"/>
      <c r="AD27" s="4"/>
      <c r="AE27" s="4"/>
      <c r="AF27" s="4"/>
      <c r="AG27" s="4"/>
      <c r="AH27" s="4"/>
      <c r="AI27" s="4"/>
      <c r="AJ27" s="4"/>
      <c r="AK27" s="4"/>
      <c r="AL27" s="4"/>
      <c r="AM27" s="4"/>
      <c r="AN27" s="4"/>
    </row>
    <row r="28" spans="1:40" ht="13.5" x14ac:dyDescent="0.25">
      <c r="A28" s="15">
        <v>95310</v>
      </c>
      <c r="B28" s="61" t="s">
        <v>39</v>
      </c>
      <c r="C28" s="104"/>
      <c r="D28" s="104"/>
      <c r="E28" s="104"/>
      <c r="F28" s="104"/>
      <c r="G28" s="96"/>
      <c r="H28" s="96">
        <v>88</v>
      </c>
      <c r="I28" s="96"/>
      <c r="J28" s="170"/>
      <c r="K28" s="122"/>
      <c r="L28" s="123"/>
      <c r="M28" s="123"/>
      <c r="N28" s="99"/>
      <c r="O28" s="93"/>
      <c r="P28" s="93"/>
      <c r="Q28" s="93"/>
      <c r="R28" s="93"/>
      <c r="S28" s="93"/>
      <c r="T28" s="93"/>
    </row>
    <row r="29" spans="1:40" ht="13.5" x14ac:dyDescent="0.25">
      <c r="A29" s="15">
        <v>95315</v>
      </c>
      <c r="B29" s="61" t="s">
        <v>40</v>
      </c>
      <c r="C29" s="104"/>
      <c r="D29" s="104"/>
      <c r="E29" s="104"/>
      <c r="F29" s="104"/>
      <c r="G29" s="96"/>
      <c r="H29" s="96"/>
      <c r="I29" s="96"/>
      <c r="J29" s="170"/>
      <c r="K29" s="122"/>
      <c r="L29" s="123"/>
      <c r="M29" s="123"/>
      <c r="N29" s="99"/>
      <c r="O29" s="135"/>
      <c r="P29" s="135"/>
      <c r="Q29" s="135"/>
      <c r="R29" s="135"/>
      <c r="S29" s="135"/>
      <c r="T29" s="135"/>
    </row>
    <row r="30" spans="1:40" ht="13.5" x14ac:dyDescent="0.25">
      <c r="A30" s="15">
        <v>95530</v>
      </c>
      <c r="B30" s="61" t="s">
        <v>0</v>
      </c>
      <c r="C30" s="104"/>
      <c r="D30" s="104"/>
      <c r="E30" s="104"/>
      <c r="F30" s="104"/>
      <c r="G30" s="96"/>
      <c r="H30" s="96"/>
      <c r="I30" s="96"/>
      <c r="J30" s="170"/>
      <c r="K30" s="122"/>
      <c r="L30" s="123"/>
      <c r="M30" s="123"/>
      <c r="N30" s="99"/>
      <c r="O30" s="148"/>
      <c r="P30" s="135"/>
      <c r="Q30" s="135"/>
      <c r="R30" s="135"/>
      <c r="S30" s="135"/>
      <c r="T30" s="135"/>
    </row>
    <row r="31" spans="1:40" ht="13.5" x14ac:dyDescent="0.25">
      <c r="A31" s="15">
        <v>95725</v>
      </c>
      <c r="B31" s="61" t="s">
        <v>26</v>
      </c>
      <c r="C31" s="104"/>
      <c r="D31" s="104"/>
      <c r="E31" s="104"/>
      <c r="F31" s="104"/>
      <c r="G31" s="96"/>
      <c r="H31" s="96"/>
      <c r="I31" s="96"/>
      <c r="J31" s="170"/>
      <c r="K31" s="122"/>
      <c r="L31" s="123"/>
      <c r="M31" s="123"/>
      <c r="N31" s="99"/>
      <c r="O31" s="93"/>
      <c r="P31" s="93"/>
      <c r="Q31" s="93"/>
      <c r="R31" s="93"/>
      <c r="S31" s="93"/>
      <c r="T31" s="93"/>
    </row>
    <row r="32" spans="1:40" ht="13.5" x14ac:dyDescent="0.25">
      <c r="A32" s="15">
        <v>95720</v>
      </c>
      <c r="B32" s="61" t="s">
        <v>27</v>
      </c>
      <c r="C32" s="104"/>
      <c r="D32" s="104"/>
      <c r="E32" s="104"/>
      <c r="F32" s="104"/>
      <c r="G32" s="96"/>
      <c r="H32" s="96"/>
      <c r="I32" s="96"/>
      <c r="J32" s="170"/>
      <c r="K32" s="122"/>
      <c r="L32" s="123"/>
      <c r="M32" s="123"/>
      <c r="N32" s="99"/>
      <c r="O32" s="93"/>
      <c r="P32" s="93"/>
      <c r="Q32" s="93"/>
      <c r="R32" s="93"/>
      <c r="S32" s="93"/>
      <c r="T32" s="93"/>
    </row>
    <row r="33" spans="1:40" ht="13.5" x14ac:dyDescent="0.25">
      <c r="A33" s="15"/>
      <c r="B33" s="61"/>
      <c r="C33" s="104"/>
      <c r="D33" s="104"/>
      <c r="E33" s="104"/>
      <c r="F33" s="104"/>
      <c r="G33" s="96"/>
      <c r="H33" s="96"/>
      <c r="I33" s="96"/>
      <c r="J33" s="170"/>
      <c r="K33" s="122"/>
      <c r="L33" s="123"/>
      <c r="M33" s="123"/>
      <c r="N33" s="99"/>
      <c r="O33" s="93"/>
      <c r="P33" s="93"/>
      <c r="Q33" s="93"/>
      <c r="R33" s="93"/>
      <c r="S33" s="93"/>
      <c r="T33" s="93"/>
    </row>
    <row r="34" spans="1:40" ht="13.5" x14ac:dyDescent="0.25">
      <c r="A34" s="15"/>
      <c r="B34" s="61"/>
      <c r="C34" s="104"/>
      <c r="D34" s="104"/>
      <c r="E34" s="104"/>
      <c r="F34" s="104"/>
      <c r="G34" s="96"/>
      <c r="H34" s="96"/>
      <c r="I34" s="96"/>
      <c r="J34" s="170"/>
      <c r="K34" s="122"/>
      <c r="L34" s="123"/>
      <c r="M34" s="123"/>
      <c r="N34" s="99"/>
      <c r="O34" s="42"/>
      <c r="P34" s="42"/>
      <c r="Q34" s="42"/>
      <c r="R34" s="42"/>
      <c r="S34" s="42"/>
      <c r="T34" s="42"/>
    </row>
    <row r="35" spans="1:40" x14ac:dyDescent="0.2">
      <c r="A35" s="16"/>
      <c r="B35" s="9" t="s">
        <v>10</v>
      </c>
      <c r="C35" s="9"/>
      <c r="D35" s="9"/>
      <c r="E35" s="9"/>
      <c r="F35" s="9"/>
      <c r="G35" s="32">
        <f t="shared" ref="G35:H35" si="11">SUM(G25:G34)</f>
        <v>0</v>
      </c>
      <c r="H35" s="32">
        <f t="shared" si="11"/>
        <v>88</v>
      </c>
      <c r="I35" s="32">
        <f t="shared" ref="I35:K35" si="12">SUM(I25:I34)</f>
        <v>0</v>
      </c>
      <c r="J35" s="32">
        <f t="shared" si="12"/>
        <v>0</v>
      </c>
      <c r="K35" s="124">
        <f t="shared" si="12"/>
        <v>0</v>
      </c>
      <c r="L35" s="124"/>
      <c r="M35" s="124"/>
      <c r="N35" s="33"/>
      <c r="O35" s="42"/>
      <c r="P35" s="42"/>
      <c r="Q35" s="42"/>
      <c r="R35" s="42"/>
      <c r="S35" s="42"/>
      <c r="T35" s="42"/>
    </row>
    <row r="36" spans="1:40" x14ac:dyDescent="0.2">
      <c r="B36" s="62"/>
      <c r="C36" s="12"/>
      <c r="D36" s="12"/>
      <c r="E36" s="12"/>
      <c r="F36" s="12"/>
      <c r="G36" s="43"/>
      <c r="H36" s="43"/>
      <c r="I36" s="43"/>
      <c r="J36" s="43"/>
      <c r="K36" s="45"/>
      <c r="L36" s="45"/>
      <c r="M36" s="45"/>
      <c r="N36" s="44"/>
      <c r="O36" s="124"/>
      <c r="P36" s="124"/>
      <c r="Q36" s="124"/>
      <c r="R36" s="124"/>
      <c r="S36" s="124"/>
      <c r="T36" s="124"/>
    </row>
    <row r="37" spans="1:40" ht="72" x14ac:dyDescent="0.2">
      <c r="A37" s="7" t="s">
        <v>17</v>
      </c>
      <c r="B37" s="17" t="s">
        <v>18</v>
      </c>
      <c r="C37" s="24" t="s">
        <v>21</v>
      </c>
      <c r="D37" s="24" t="s">
        <v>5</v>
      </c>
      <c r="E37" s="24" t="s">
        <v>59</v>
      </c>
      <c r="F37" s="8" t="s">
        <v>6</v>
      </c>
      <c r="G37" s="162" t="str">
        <f t="shared" ref="G37:H37" si="13">+G24</f>
        <v>2014/15 Actuals</v>
      </c>
      <c r="H37" s="162" t="str">
        <f t="shared" si="13"/>
        <v>2015/16 Actuals</v>
      </c>
      <c r="I37" s="162" t="str">
        <f t="shared" ref="I37:M37" si="14">+I24</f>
        <v>2016/17 Actuals</v>
      </c>
      <c r="J37" s="163" t="str">
        <f t="shared" si="14"/>
        <v>2017/18 Approved Budget</v>
      </c>
      <c r="K37" s="125" t="str">
        <f t="shared" si="14"/>
        <v>TOTAL 2018/19 Request</v>
      </c>
      <c r="L37" s="37" t="str">
        <f t="shared" si="14"/>
        <v>Link to Program Review Substantiated Goal</v>
      </c>
      <c r="M37" s="38" t="str">
        <f t="shared" si="14"/>
        <v>Request Link to Strategic Plan Initiative/ Goal #</v>
      </c>
      <c r="N37" s="39" t="s">
        <v>7</v>
      </c>
      <c r="O37" s="115" t="str">
        <f t="shared" ref="O37:T37" si="15">+O7</f>
        <v>Dept. Chair Adjustments</v>
      </c>
      <c r="P37" s="115" t="str">
        <f t="shared" si="15"/>
        <v>Dept. Chair Comments</v>
      </c>
      <c r="Q37" s="115" t="str">
        <f t="shared" si="15"/>
        <v>Dean Adjustments</v>
      </c>
      <c r="R37" s="115" t="str">
        <f t="shared" si="15"/>
        <v>Dean Comments</v>
      </c>
      <c r="S37" s="115" t="str">
        <f t="shared" si="15"/>
        <v>VP Adjustments</v>
      </c>
      <c r="T37" s="115" t="str">
        <f t="shared" si="15"/>
        <v>VP Comments</v>
      </c>
    </row>
    <row r="38" spans="1:40" s="11" customFormat="1" ht="15" customHeight="1" x14ac:dyDescent="0.25">
      <c r="A38" s="15">
        <v>96510</v>
      </c>
      <c r="B38" s="63" t="s">
        <v>55</v>
      </c>
      <c r="C38" s="107"/>
      <c r="D38" s="107"/>
      <c r="E38" s="107"/>
      <c r="F38" s="107"/>
      <c r="G38" s="171"/>
      <c r="H38" s="171"/>
      <c r="I38" s="171"/>
      <c r="J38" s="171"/>
      <c r="K38" s="149"/>
      <c r="L38" s="150"/>
      <c r="M38" s="150"/>
      <c r="N38" s="98"/>
      <c r="O38" s="151"/>
      <c r="P38" s="151"/>
      <c r="Q38" s="151"/>
      <c r="R38" s="151"/>
      <c r="S38" s="151"/>
      <c r="T38" s="151"/>
      <c r="U38" s="4"/>
      <c r="V38" s="4"/>
      <c r="W38" s="4"/>
      <c r="X38" s="4"/>
      <c r="Y38" s="4"/>
      <c r="Z38" s="4"/>
      <c r="AA38" s="4"/>
      <c r="AB38" s="4"/>
      <c r="AC38" s="4"/>
      <c r="AD38" s="4"/>
      <c r="AE38" s="4"/>
      <c r="AF38" s="4"/>
      <c r="AG38" s="4"/>
      <c r="AH38" s="4"/>
      <c r="AI38" s="4"/>
      <c r="AJ38" s="4"/>
      <c r="AK38" s="4"/>
      <c r="AL38" s="4"/>
      <c r="AM38" s="4"/>
      <c r="AN38" s="4"/>
    </row>
    <row r="39" spans="1:40" s="11" customFormat="1" ht="17.25" customHeight="1" x14ac:dyDescent="0.25">
      <c r="A39" s="15">
        <v>96512</v>
      </c>
      <c r="B39" s="64" t="s">
        <v>54</v>
      </c>
      <c r="C39" s="108"/>
      <c r="D39" s="108"/>
      <c r="E39" s="108"/>
      <c r="F39" s="108"/>
      <c r="G39" s="172"/>
      <c r="H39" s="172"/>
      <c r="I39" s="172"/>
      <c r="J39" s="172"/>
      <c r="K39" s="152"/>
      <c r="L39" s="153"/>
      <c r="M39" s="153"/>
      <c r="N39" s="99"/>
      <c r="O39" s="154"/>
      <c r="P39" s="154"/>
      <c r="Q39" s="154"/>
      <c r="R39" s="154"/>
      <c r="S39" s="154"/>
      <c r="T39" s="154"/>
      <c r="U39" s="4"/>
      <c r="V39" s="4"/>
      <c r="W39" s="4"/>
      <c r="X39" s="4"/>
      <c r="Y39" s="4"/>
      <c r="Z39" s="4"/>
      <c r="AA39" s="4"/>
      <c r="AB39" s="4"/>
      <c r="AC39" s="4"/>
      <c r="AD39" s="4"/>
      <c r="AE39" s="4"/>
      <c r="AF39" s="4"/>
      <c r="AG39" s="4"/>
      <c r="AH39" s="4"/>
      <c r="AI39" s="4"/>
      <c r="AJ39" s="4"/>
      <c r="AK39" s="4"/>
      <c r="AL39" s="4"/>
      <c r="AM39" s="4"/>
      <c r="AN39" s="4"/>
    </row>
    <row r="40" spans="1:40" s="11" customFormat="1" ht="13.5" x14ac:dyDescent="0.2">
      <c r="A40" s="15">
        <v>96810</v>
      </c>
      <c r="B40" s="65" t="s">
        <v>28</v>
      </c>
      <c r="C40" s="109"/>
      <c r="D40" s="109"/>
      <c r="E40" s="109"/>
      <c r="F40" s="109"/>
      <c r="G40" s="27"/>
      <c r="H40" s="27"/>
      <c r="I40" s="27"/>
      <c r="J40" s="27"/>
      <c r="K40" s="122"/>
      <c r="L40" s="123"/>
      <c r="M40" s="123"/>
      <c r="N40" s="99"/>
      <c r="O40" s="155"/>
      <c r="P40" s="155"/>
      <c r="Q40" s="155"/>
      <c r="R40" s="155"/>
      <c r="S40" s="155"/>
      <c r="T40" s="155"/>
      <c r="U40" s="4"/>
      <c r="V40" s="4"/>
      <c r="W40" s="4"/>
      <c r="X40" s="4"/>
      <c r="Y40" s="4"/>
      <c r="Z40" s="4"/>
      <c r="AA40" s="4"/>
      <c r="AB40" s="4"/>
      <c r="AC40" s="4"/>
      <c r="AD40" s="4"/>
      <c r="AE40" s="4"/>
      <c r="AF40" s="4"/>
      <c r="AG40" s="4"/>
      <c r="AH40" s="4"/>
      <c r="AI40" s="4"/>
      <c r="AJ40" s="4"/>
      <c r="AK40" s="4"/>
      <c r="AL40" s="4"/>
      <c r="AM40" s="4"/>
      <c r="AN40" s="4"/>
    </row>
    <row r="41" spans="1:40" ht="13.5" x14ac:dyDescent="0.25">
      <c r="A41" s="15"/>
      <c r="B41" s="66"/>
      <c r="C41" s="110"/>
      <c r="D41" s="110"/>
      <c r="E41" s="110"/>
      <c r="F41" s="110"/>
      <c r="G41" s="27"/>
      <c r="H41" s="27"/>
      <c r="I41" s="27"/>
      <c r="J41" s="27"/>
      <c r="K41" s="122"/>
      <c r="L41" s="123"/>
      <c r="M41" s="123"/>
      <c r="N41" s="99"/>
      <c r="O41" s="93"/>
      <c r="P41" s="93"/>
      <c r="Q41" s="93"/>
      <c r="R41" s="93"/>
      <c r="S41" s="93"/>
      <c r="T41" s="93"/>
    </row>
    <row r="42" spans="1:40" ht="13.5" thickBot="1" x14ac:dyDescent="0.25">
      <c r="A42" s="18"/>
      <c r="B42" s="13" t="s">
        <v>11</v>
      </c>
      <c r="C42" s="13"/>
      <c r="D42" s="13"/>
      <c r="E42" s="13"/>
      <c r="F42" s="13"/>
      <c r="G42" s="52">
        <f t="shared" ref="G42:H42" si="16">SUM(G38:G41)</f>
        <v>0</v>
      </c>
      <c r="H42" s="52">
        <f t="shared" si="16"/>
        <v>0</v>
      </c>
      <c r="I42" s="52">
        <f t="shared" ref="I42:K42" si="17">SUM(I38:I41)</f>
        <v>0</v>
      </c>
      <c r="J42" s="52">
        <f t="shared" si="17"/>
        <v>0</v>
      </c>
      <c r="K42" s="156">
        <f t="shared" si="17"/>
        <v>0</v>
      </c>
      <c r="L42" s="156"/>
      <c r="M42" s="156"/>
      <c r="N42" s="46"/>
      <c r="O42" s="156"/>
      <c r="P42" s="156"/>
      <c r="Q42" s="156"/>
      <c r="R42" s="156"/>
      <c r="S42" s="156"/>
      <c r="T42" s="156"/>
    </row>
    <row r="43" spans="1:40" x14ac:dyDescent="0.2">
      <c r="A43" s="16"/>
      <c r="B43" s="67" t="s">
        <v>12</v>
      </c>
      <c r="C43" s="14"/>
      <c r="D43" s="14"/>
      <c r="E43" s="14"/>
      <c r="F43" s="14"/>
      <c r="G43" s="53">
        <f t="shared" ref="G43:H43" si="18">+G12+G22+G35+G42</f>
        <v>532</v>
      </c>
      <c r="H43" s="53">
        <f t="shared" si="18"/>
        <v>429</v>
      </c>
      <c r="I43" s="53">
        <f t="shared" ref="I43:K43" si="19">+I12+I22+I35+I42</f>
        <v>0</v>
      </c>
      <c r="J43" s="53">
        <f t="shared" si="19"/>
        <v>400</v>
      </c>
      <c r="K43" s="157">
        <f t="shared" si="19"/>
        <v>400</v>
      </c>
      <c r="L43" s="158"/>
      <c r="M43" s="158"/>
      <c r="N43" s="47"/>
      <c r="O43" s="157"/>
      <c r="P43" s="157"/>
      <c r="Q43" s="157"/>
      <c r="R43" s="157"/>
      <c r="S43" s="157"/>
      <c r="T43" s="157"/>
    </row>
  </sheetData>
  <sheetProtection formatCells="0" insertRows="0" selectLockedCells="1" sort="0" autoFilter="0" pivotTables="0"/>
  <protectedRanges>
    <protectedRange sqref="N38:N41 N8:N11 F26 N25:N34 B15:F15 F20:F21 N15 N20:N21 B25:E34 B16:E21 G15:J21 F25:J25 F27:J34 B8:J11 B38:J41" name="Data Entry Area_1_1"/>
    <protectedRange sqref="F19" name="Data Entry Area_1_1_1"/>
    <protectedRange sqref="N16:N19" name="Data Entry Area_1_1_1_1"/>
    <protectedRange sqref="F16:F18" name="Data Entry Area_1_1_1_2"/>
  </protectedRanges>
  <mergeCells count="2">
    <mergeCell ref="B1:G1"/>
    <mergeCell ref="B2:G4"/>
  </mergeCells>
  <phoneticPr fontId="14" type="noConversion"/>
  <pageMargins left="0.7" right="0.7" top="0.75" bottom="0.75" header="0.3" footer="0.3"/>
  <pageSetup orientation="portrait" r:id="rId1"/>
  <ignoredErrors>
    <ignoredError sqref="L1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theme="1" tint="0.499984740745262"/>
    <pageSetUpPr fitToPage="1"/>
  </sheetPr>
  <dimension ref="A1:BH45"/>
  <sheetViews>
    <sheetView zoomScaleNormal="100" workbookViewId="0"/>
  </sheetViews>
  <sheetFormatPr defaultColWidth="8.85546875" defaultRowHeight="12.75" x14ac:dyDescent="0.2"/>
  <cols>
    <col min="1" max="1" width="6.7109375" style="196" customWidth="1"/>
    <col min="2" max="2" width="28" style="57" customWidth="1"/>
    <col min="3" max="4" width="2.85546875" style="196" customWidth="1"/>
    <col min="5" max="5" width="2.7109375" style="196" customWidth="1"/>
    <col min="6" max="6" width="25.42578125" style="196" customWidth="1"/>
    <col min="7" max="10" width="8.7109375" style="1" customWidth="1"/>
    <col min="11" max="11" width="12.28515625" style="113" bestFit="1" customWidth="1"/>
    <col min="12" max="12" width="12.28515625" style="113" customWidth="1"/>
    <col min="13" max="13" width="15.85546875" style="113" customWidth="1"/>
    <col min="14" max="14" width="60.85546875" style="196" customWidth="1"/>
    <col min="15" max="20" width="10.7109375" style="196" customWidth="1"/>
    <col min="21" max="16384" width="8.85546875" style="196"/>
  </cols>
  <sheetData>
    <row r="1" spans="1:20" ht="20.25" x14ac:dyDescent="0.3">
      <c r="B1" s="498" t="s">
        <v>19</v>
      </c>
      <c r="C1" s="498"/>
      <c r="D1" s="498"/>
      <c r="E1" s="498"/>
      <c r="F1" s="498"/>
      <c r="G1" s="498"/>
      <c r="H1" s="19"/>
      <c r="I1" s="19"/>
      <c r="J1" s="19"/>
    </row>
    <row r="2" spans="1:20" ht="15.95" customHeight="1" x14ac:dyDescent="0.25">
      <c r="B2" s="499" t="s">
        <v>289</v>
      </c>
      <c r="C2" s="499"/>
      <c r="D2" s="499"/>
      <c r="E2" s="499"/>
      <c r="F2" s="499"/>
      <c r="G2" s="499"/>
      <c r="H2" s="112"/>
      <c r="I2" s="112"/>
      <c r="J2" s="112"/>
      <c r="K2" s="112"/>
      <c r="L2" s="112"/>
      <c r="M2" s="5" t="s">
        <v>20</v>
      </c>
      <c r="N2" s="48" t="s">
        <v>33</v>
      </c>
    </row>
    <row r="3" spans="1:20" ht="15.95" customHeight="1" x14ac:dyDescent="0.25">
      <c r="B3" s="500"/>
      <c r="C3" s="500"/>
      <c r="D3" s="500"/>
      <c r="E3" s="500"/>
      <c r="F3" s="500"/>
      <c r="G3" s="500"/>
      <c r="H3" s="112"/>
      <c r="I3" s="112"/>
      <c r="J3" s="112"/>
      <c r="K3" s="112"/>
      <c r="L3" s="112"/>
      <c r="M3" s="5" t="s">
        <v>1</v>
      </c>
      <c r="N3" s="21">
        <v>294010</v>
      </c>
    </row>
    <row r="4" spans="1:20" ht="15.95" customHeight="1" x14ac:dyDescent="0.25">
      <c r="B4" s="500"/>
      <c r="C4" s="500"/>
      <c r="D4" s="500"/>
      <c r="E4" s="500"/>
      <c r="F4" s="500"/>
      <c r="G4" s="500"/>
      <c r="M4" s="6" t="s">
        <v>2</v>
      </c>
      <c r="N4" s="51" t="s">
        <v>197</v>
      </c>
    </row>
    <row r="7" spans="1:20" ht="86.25" customHeight="1" x14ac:dyDescent="0.2">
      <c r="A7" s="22" t="s">
        <v>3</v>
      </c>
      <c r="B7" s="23" t="s">
        <v>4</v>
      </c>
      <c r="C7" s="24" t="s">
        <v>21</v>
      </c>
      <c r="D7" s="24" t="s">
        <v>5</v>
      </c>
      <c r="E7" s="24" t="s">
        <v>59</v>
      </c>
      <c r="F7" s="23" t="s">
        <v>6</v>
      </c>
      <c r="G7" s="159" t="s">
        <v>48</v>
      </c>
      <c r="H7" s="159" t="s">
        <v>193</v>
      </c>
      <c r="I7" s="159" t="s">
        <v>261</v>
      </c>
      <c r="J7" s="160" t="s">
        <v>262</v>
      </c>
      <c r="K7" s="114" t="s">
        <v>263</v>
      </c>
      <c r="L7" s="20" t="s">
        <v>22</v>
      </c>
      <c r="M7" s="20" t="s">
        <v>23</v>
      </c>
      <c r="N7" s="25" t="s">
        <v>7</v>
      </c>
      <c r="O7" s="115" t="s">
        <v>49</v>
      </c>
      <c r="P7" s="115" t="s">
        <v>50</v>
      </c>
      <c r="Q7" s="115" t="s">
        <v>51</v>
      </c>
      <c r="R7" s="115" t="s">
        <v>47</v>
      </c>
      <c r="S7" s="115" t="s">
        <v>52</v>
      </c>
      <c r="T7" s="115" t="s">
        <v>53</v>
      </c>
    </row>
    <row r="8" spans="1:20" x14ac:dyDescent="0.2">
      <c r="A8" s="116">
        <v>92310</v>
      </c>
      <c r="B8" s="117" t="s">
        <v>24</v>
      </c>
      <c r="C8" s="213"/>
      <c r="D8" s="213"/>
      <c r="E8" s="213"/>
      <c r="F8" s="213"/>
      <c r="G8" s="161"/>
      <c r="H8" s="161"/>
      <c r="I8" s="161"/>
      <c r="J8" s="161"/>
      <c r="K8" s="214"/>
      <c r="L8" s="214"/>
      <c r="M8" s="215"/>
      <c r="N8" s="206"/>
      <c r="O8" s="121"/>
      <c r="P8" s="121"/>
      <c r="Q8" s="121"/>
      <c r="R8" s="121"/>
      <c r="S8" s="121"/>
      <c r="T8" s="121"/>
    </row>
    <row r="9" spans="1:20" ht="13.5" x14ac:dyDescent="0.25">
      <c r="A9" s="26">
        <v>92410</v>
      </c>
      <c r="B9" s="58" t="s">
        <v>58</v>
      </c>
      <c r="C9" s="197"/>
      <c r="D9" s="197"/>
      <c r="E9" s="197"/>
      <c r="F9" s="197"/>
      <c r="G9" s="27"/>
      <c r="H9" s="27"/>
      <c r="I9" s="27"/>
      <c r="J9" s="27"/>
      <c r="K9" s="122"/>
      <c r="L9" s="216"/>
      <c r="M9" s="216"/>
      <c r="N9" s="207"/>
      <c r="O9" s="42"/>
      <c r="P9" s="42"/>
      <c r="Q9" s="42"/>
      <c r="R9" s="42"/>
      <c r="S9" s="42"/>
      <c r="T9" s="42"/>
    </row>
    <row r="10" spans="1:20" ht="13.5" x14ac:dyDescent="0.25">
      <c r="A10" s="26"/>
      <c r="B10" s="58"/>
      <c r="C10" s="197"/>
      <c r="D10" s="197"/>
      <c r="E10" s="197"/>
      <c r="F10" s="197"/>
      <c r="G10" s="27"/>
      <c r="H10" s="27"/>
      <c r="I10" s="27"/>
      <c r="J10" s="27"/>
      <c r="K10" s="122"/>
      <c r="L10" s="216"/>
      <c r="M10" s="216"/>
      <c r="N10" s="207"/>
      <c r="O10" s="42"/>
      <c r="P10" s="42"/>
      <c r="Q10" s="42"/>
      <c r="R10" s="42"/>
      <c r="S10" s="42"/>
      <c r="T10" s="42"/>
    </row>
    <row r="11" spans="1:20" ht="13.5" x14ac:dyDescent="0.25">
      <c r="A11" s="26"/>
      <c r="B11" s="58"/>
      <c r="C11" s="197"/>
      <c r="D11" s="197"/>
      <c r="E11" s="197"/>
      <c r="F11" s="197"/>
      <c r="G11" s="27"/>
      <c r="H11" s="27"/>
      <c r="I11" s="27"/>
      <c r="J11" s="27"/>
      <c r="K11" s="122"/>
      <c r="L11" s="216"/>
      <c r="M11" s="216"/>
      <c r="N11" s="207"/>
      <c r="O11" s="42"/>
      <c r="P11" s="42"/>
      <c r="Q11" s="42"/>
      <c r="R11" s="42"/>
      <c r="S11" s="42"/>
      <c r="T11" s="42"/>
    </row>
    <row r="12" spans="1:20" ht="25.5" x14ac:dyDescent="0.2">
      <c r="A12" s="29"/>
      <c r="B12" s="30" t="s">
        <v>8</v>
      </c>
      <c r="C12" s="30"/>
      <c r="D12" s="30"/>
      <c r="E12" s="30"/>
      <c r="F12" s="31"/>
      <c r="G12" s="32">
        <f t="shared" ref="G12:K12" si="0">SUM(G8:G11)</f>
        <v>0</v>
      </c>
      <c r="H12" s="32">
        <f t="shared" si="0"/>
        <v>0</v>
      </c>
      <c r="I12" s="32">
        <f t="shared" si="0"/>
        <v>0</v>
      </c>
      <c r="J12" s="32">
        <f t="shared" si="0"/>
        <v>0</v>
      </c>
      <c r="K12" s="124">
        <f t="shared" si="0"/>
        <v>0</v>
      </c>
      <c r="L12" s="124"/>
      <c r="M12" s="124"/>
      <c r="N12" s="33"/>
      <c r="O12" s="124">
        <v>0</v>
      </c>
      <c r="P12" s="124"/>
      <c r="Q12" s="124">
        <v>0</v>
      </c>
      <c r="R12" s="124"/>
      <c r="S12" s="124">
        <v>0</v>
      </c>
      <c r="T12" s="124"/>
    </row>
    <row r="13" spans="1:20" x14ac:dyDescent="0.2">
      <c r="B13" s="59"/>
      <c r="C13" s="3"/>
      <c r="D13" s="3"/>
      <c r="E13" s="3"/>
      <c r="F13" s="3"/>
      <c r="G13" s="34"/>
      <c r="H13" s="34"/>
      <c r="I13" s="34"/>
      <c r="J13" s="34"/>
      <c r="K13" s="125"/>
      <c r="L13" s="35"/>
      <c r="M13" s="35"/>
      <c r="N13" s="36"/>
      <c r="O13" s="126"/>
      <c r="P13" s="126"/>
      <c r="Q13" s="126"/>
      <c r="R13" s="126"/>
      <c r="S13" s="126"/>
      <c r="T13" s="126"/>
    </row>
    <row r="14" spans="1:20" ht="72" x14ac:dyDescent="0.2">
      <c r="A14" s="7" t="s">
        <v>13</v>
      </c>
      <c r="B14" s="8" t="s">
        <v>14</v>
      </c>
      <c r="C14" s="24" t="s">
        <v>21</v>
      </c>
      <c r="D14" s="24" t="s">
        <v>5</v>
      </c>
      <c r="E14" s="24" t="s">
        <v>59</v>
      </c>
      <c r="F14" s="8" t="s">
        <v>6</v>
      </c>
      <c r="G14" s="162" t="str">
        <f t="shared" ref="G14:M14" si="1">+G7</f>
        <v>2013/14 Actuals</v>
      </c>
      <c r="H14" s="162" t="str">
        <f t="shared" si="1"/>
        <v>2015/16 Actuals</v>
      </c>
      <c r="I14" s="162" t="str">
        <f t="shared" si="1"/>
        <v>2016/17 Actuals</v>
      </c>
      <c r="J14" s="163" t="str">
        <f t="shared" si="1"/>
        <v>2017/18 Approved Budget</v>
      </c>
      <c r="K14" s="125" t="str">
        <f t="shared" si="1"/>
        <v>TOTAL 2018/19 Request</v>
      </c>
      <c r="L14" s="37" t="str">
        <f t="shared" si="1"/>
        <v>Link to Program Review Substantiated Goal</v>
      </c>
      <c r="M14" s="38" t="str">
        <f t="shared" si="1"/>
        <v>Request Link to Strategic Plan Initiative/ Goal #</v>
      </c>
      <c r="N14" s="39" t="s">
        <v>7</v>
      </c>
      <c r="O14" s="115" t="str">
        <f>+O7</f>
        <v>Dept. Chair Adjustments</v>
      </c>
      <c r="P14" s="115" t="str">
        <f t="shared" ref="P14:T14" si="2">+P7</f>
        <v>Dept. Chair Comments</v>
      </c>
      <c r="Q14" s="115" t="str">
        <f t="shared" si="2"/>
        <v>Dean Adjustments</v>
      </c>
      <c r="R14" s="115" t="str">
        <f t="shared" si="2"/>
        <v>Dean Comments</v>
      </c>
      <c r="S14" s="115" t="str">
        <f t="shared" si="2"/>
        <v>VP Adjustments</v>
      </c>
      <c r="T14" s="115" t="str">
        <f t="shared" si="2"/>
        <v>VP Comments</v>
      </c>
    </row>
    <row r="15" spans="1:20" x14ac:dyDescent="0.2">
      <c r="A15" s="127"/>
      <c r="B15" s="128"/>
      <c r="C15" s="213"/>
      <c r="D15" s="213"/>
      <c r="E15" s="213"/>
      <c r="F15" s="129"/>
      <c r="G15" s="41"/>
      <c r="H15" s="41"/>
      <c r="I15" s="41"/>
      <c r="J15" s="164"/>
      <c r="K15" s="173"/>
      <c r="L15" s="131"/>
      <c r="M15" s="131"/>
      <c r="N15" s="206"/>
      <c r="O15" s="40"/>
      <c r="P15" s="40"/>
      <c r="Q15" s="40"/>
      <c r="R15" s="40"/>
      <c r="S15" s="40"/>
      <c r="T15" s="40"/>
    </row>
    <row r="16" spans="1:20" s="50" customFormat="1" ht="78.75" x14ac:dyDescent="0.2">
      <c r="A16" s="49">
        <v>94310</v>
      </c>
      <c r="B16" s="402" t="s">
        <v>36</v>
      </c>
      <c r="C16" s="208"/>
      <c r="D16" s="208">
        <v>1</v>
      </c>
      <c r="E16" s="208"/>
      <c r="F16" s="209" t="s">
        <v>296</v>
      </c>
      <c r="G16" s="68">
        <v>2375</v>
      </c>
      <c r="H16" s="68">
        <v>4641</v>
      </c>
      <c r="I16" s="68">
        <v>5144</v>
      </c>
      <c r="J16" s="165">
        <v>4000</v>
      </c>
      <c r="K16" s="195">
        <v>4500</v>
      </c>
      <c r="L16" s="217" t="s">
        <v>297</v>
      </c>
      <c r="M16" s="233" t="s">
        <v>298</v>
      </c>
      <c r="N16" s="209" t="s">
        <v>299</v>
      </c>
      <c r="O16" s="403"/>
      <c r="P16" s="404"/>
      <c r="Q16" s="403"/>
      <c r="R16" s="403"/>
      <c r="S16" s="403"/>
      <c r="T16" s="403"/>
    </row>
    <row r="17" spans="1:40" s="50" customFormat="1" ht="13.5" x14ac:dyDescent="0.25">
      <c r="A17" s="49">
        <v>94315</v>
      </c>
      <c r="B17" s="60" t="s">
        <v>60</v>
      </c>
      <c r="C17" s="208"/>
      <c r="D17" s="208"/>
      <c r="E17" s="208"/>
      <c r="F17" s="209"/>
      <c r="G17" s="68"/>
      <c r="H17" s="68"/>
      <c r="I17" s="68"/>
      <c r="J17" s="165"/>
      <c r="K17" s="195"/>
      <c r="L17" s="217"/>
      <c r="M17" s="233"/>
      <c r="N17" s="209"/>
      <c r="O17" s="93"/>
      <c r="P17" s="93"/>
      <c r="Q17" s="93"/>
      <c r="R17" s="93"/>
      <c r="S17" s="93"/>
      <c r="T17" s="93"/>
    </row>
    <row r="18" spans="1:40" s="50" customFormat="1" ht="63.75" x14ac:dyDescent="0.2">
      <c r="A18" s="49">
        <v>94320</v>
      </c>
      <c r="B18" s="402" t="s">
        <v>61</v>
      </c>
      <c r="C18" s="208"/>
      <c r="D18" s="208">
        <v>1</v>
      </c>
      <c r="E18" s="208"/>
      <c r="F18" s="209" t="s">
        <v>300</v>
      </c>
      <c r="G18" s="68">
        <v>1897</v>
      </c>
      <c r="H18" s="68">
        <v>2107</v>
      </c>
      <c r="I18" s="68">
        <v>2031</v>
      </c>
      <c r="J18" s="165">
        <v>1900</v>
      </c>
      <c r="K18" s="195">
        <v>2000</v>
      </c>
      <c r="L18" s="217" t="s">
        <v>297</v>
      </c>
      <c r="M18" s="405" t="s">
        <v>301</v>
      </c>
      <c r="N18" s="209" t="s">
        <v>302</v>
      </c>
      <c r="O18" s="403"/>
      <c r="P18" s="404"/>
      <c r="Q18" s="403"/>
      <c r="R18" s="403"/>
      <c r="S18" s="403"/>
      <c r="T18" s="403"/>
    </row>
    <row r="19" spans="1:40" s="50" customFormat="1" ht="63.75" x14ac:dyDescent="0.2">
      <c r="A19" s="49">
        <v>94410</v>
      </c>
      <c r="B19" s="402" t="s">
        <v>37</v>
      </c>
      <c r="C19" s="208"/>
      <c r="D19" s="208">
        <v>1</v>
      </c>
      <c r="E19" s="208"/>
      <c r="F19" s="209" t="s">
        <v>303</v>
      </c>
      <c r="G19" s="68"/>
      <c r="H19" s="68">
        <v>126</v>
      </c>
      <c r="I19" s="68">
        <v>65</v>
      </c>
      <c r="J19" s="165">
        <v>200</v>
      </c>
      <c r="K19" s="195">
        <v>200</v>
      </c>
      <c r="L19" s="217" t="s">
        <v>297</v>
      </c>
      <c r="M19" s="233" t="s">
        <v>301</v>
      </c>
      <c r="N19" s="202" t="s">
        <v>304</v>
      </c>
      <c r="O19" s="406"/>
      <c r="P19" s="406"/>
      <c r="Q19" s="406"/>
      <c r="R19" s="403"/>
      <c r="S19" s="406"/>
      <c r="T19" s="406"/>
    </row>
    <row r="20" spans="1:40" s="50" customFormat="1" ht="59.1" customHeight="1" x14ac:dyDescent="0.2">
      <c r="A20" s="49">
        <v>94425</v>
      </c>
      <c r="B20" s="402" t="s">
        <v>196</v>
      </c>
      <c r="C20" s="208"/>
      <c r="D20" s="208">
        <v>2</v>
      </c>
      <c r="E20" s="208"/>
      <c r="F20" s="234" t="s">
        <v>305</v>
      </c>
      <c r="G20" s="68"/>
      <c r="H20" s="68">
        <v>822</v>
      </c>
      <c r="I20" s="68"/>
      <c r="J20" s="165"/>
      <c r="K20" s="195">
        <v>200</v>
      </c>
      <c r="L20" s="235"/>
      <c r="M20" s="235"/>
      <c r="N20" s="202" t="s">
        <v>306</v>
      </c>
      <c r="O20" s="403"/>
      <c r="P20" s="403"/>
      <c r="Q20" s="403"/>
      <c r="R20" s="403"/>
      <c r="S20" s="403"/>
      <c r="T20" s="404"/>
    </row>
    <row r="21" spans="1:40" ht="13.5" x14ac:dyDescent="0.25">
      <c r="A21" s="15">
        <v>94490</v>
      </c>
      <c r="B21" s="60" t="s">
        <v>38</v>
      </c>
      <c r="C21" s="201"/>
      <c r="D21" s="201"/>
      <c r="E21" s="201"/>
      <c r="F21" s="201"/>
      <c r="G21" s="28"/>
      <c r="H21" s="28"/>
      <c r="I21" s="28"/>
      <c r="J21" s="166"/>
      <c r="K21" s="193"/>
      <c r="L21" s="216"/>
      <c r="M21" s="216"/>
      <c r="N21" s="207"/>
      <c r="O21" s="93"/>
      <c r="P21" s="93"/>
      <c r="Q21" s="93"/>
      <c r="R21" s="93"/>
      <c r="S21" s="93"/>
      <c r="T21" s="93"/>
    </row>
    <row r="22" spans="1:40" ht="42" customHeight="1" x14ac:dyDescent="0.2">
      <c r="A22" s="16"/>
      <c r="B22" s="9" t="s">
        <v>9</v>
      </c>
      <c r="C22" s="9"/>
      <c r="D22" s="9"/>
      <c r="E22" s="9"/>
      <c r="F22" s="9"/>
      <c r="G22" s="32">
        <f t="shared" ref="G22:K22" si="3">SUM(G15:G21)</f>
        <v>4272</v>
      </c>
      <c r="H22" s="32">
        <f t="shared" si="3"/>
        <v>7696</v>
      </c>
      <c r="I22" s="32">
        <f t="shared" si="3"/>
        <v>7240</v>
      </c>
      <c r="J22" s="32">
        <f t="shared" si="3"/>
        <v>6100</v>
      </c>
      <c r="K22" s="192">
        <f t="shared" si="3"/>
        <v>6900</v>
      </c>
      <c r="L22" s="124"/>
      <c r="M22" s="124"/>
      <c r="N22" s="33"/>
      <c r="O22" s="93"/>
      <c r="P22" s="93"/>
      <c r="Q22" s="93"/>
      <c r="R22" s="93"/>
      <c r="S22" s="93"/>
      <c r="T22" s="93"/>
    </row>
    <row r="23" spans="1:40" x14ac:dyDescent="0.2">
      <c r="A23" s="11"/>
      <c r="B23" s="10"/>
      <c r="C23" s="10"/>
      <c r="D23" s="10"/>
      <c r="E23" s="10"/>
      <c r="F23" s="10"/>
      <c r="G23" s="167"/>
      <c r="H23" s="167"/>
      <c r="I23" s="167"/>
      <c r="J23" s="167"/>
      <c r="K23" s="45"/>
      <c r="L23" s="45"/>
      <c r="M23" s="45"/>
      <c r="N23" s="44"/>
      <c r="O23" s="124"/>
      <c r="P23" s="124"/>
      <c r="Q23" s="124"/>
      <c r="R23" s="124"/>
      <c r="S23" s="124"/>
      <c r="T23" s="124"/>
    </row>
    <row r="24" spans="1:40" s="11" customFormat="1" ht="72" x14ac:dyDescent="0.2">
      <c r="A24" s="7" t="s">
        <v>15</v>
      </c>
      <c r="B24" s="8" t="s">
        <v>16</v>
      </c>
      <c r="C24" s="24" t="s">
        <v>21</v>
      </c>
      <c r="D24" s="24" t="s">
        <v>5</v>
      </c>
      <c r="E24" s="24" t="s">
        <v>59</v>
      </c>
      <c r="F24" s="8" t="s">
        <v>6</v>
      </c>
      <c r="G24" s="162" t="str">
        <f t="shared" ref="G24:M24" si="4">+G14</f>
        <v>2013/14 Actuals</v>
      </c>
      <c r="H24" s="162" t="str">
        <f t="shared" si="4"/>
        <v>2015/16 Actuals</v>
      </c>
      <c r="I24" s="162" t="str">
        <f t="shared" si="4"/>
        <v>2016/17 Actuals</v>
      </c>
      <c r="J24" s="163" t="str">
        <f t="shared" si="4"/>
        <v>2017/18 Approved Budget</v>
      </c>
      <c r="K24" s="125" t="str">
        <f t="shared" si="4"/>
        <v>TOTAL 2018/19 Request</v>
      </c>
      <c r="L24" s="37" t="str">
        <f t="shared" si="4"/>
        <v>Link to Program Review Substantiated Goal</v>
      </c>
      <c r="M24" s="38" t="str">
        <f t="shared" si="4"/>
        <v>Request Link to Strategic Plan Initiative/ Goal #</v>
      </c>
      <c r="N24" s="39" t="s">
        <v>7</v>
      </c>
      <c r="O24" s="115" t="str">
        <f t="shared" ref="O24:T24" si="5">+O7</f>
        <v>Dept. Chair Adjustments</v>
      </c>
      <c r="P24" s="115" t="str">
        <f t="shared" si="5"/>
        <v>Dept. Chair Comments</v>
      </c>
      <c r="Q24" s="115" t="str">
        <f t="shared" si="5"/>
        <v>Dean Adjustments</v>
      </c>
      <c r="R24" s="115" t="str">
        <f t="shared" si="5"/>
        <v>Dean Comments</v>
      </c>
      <c r="S24" s="115" t="str">
        <f t="shared" si="5"/>
        <v>VP Adjustments</v>
      </c>
      <c r="T24" s="115" t="str">
        <f t="shared" si="5"/>
        <v>VP Comments</v>
      </c>
      <c r="U24" s="196"/>
      <c r="V24" s="196"/>
      <c r="W24" s="196"/>
      <c r="X24" s="196"/>
      <c r="Y24" s="196"/>
      <c r="Z24" s="196"/>
      <c r="AA24" s="196"/>
      <c r="AB24" s="196"/>
      <c r="AC24" s="196"/>
      <c r="AD24" s="196"/>
      <c r="AE24" s="196"/>
      <c r="AF24" s="196"/>
      <c r="AG24" s="196"/>
      <c r="AH24" s="196"/>
      <c r="AI24" s="196"/>
      <c r="AJ24" s="196"/>
      <c r="AK24" s="196"/>
      <c r="AL24" s="196"/>
      <c r="AM24" s="196"/>
      <c r="AN24" s="196"/>
    </row>
    <row r="25" spans="1:40" s="413" customFormat="1" ht="90" x14ac:dyDescent="0.2">
      <c r="A25" s="407">
        <v>95225</v>
      </c>
      <c r="B25" s="408" t="s">
        <v>25</v>
      </c>
      <c r="C25" s="231"/>
      <c r="D25" s="231">
        <v>1</v>
      </c>
      <c r="E25" s="231"/>
      <c r="F25" s="231" t="s">
        <v>307</v>
      </c>
      <c r="G25" s="409">
        <v>365</v>
      </c>
      <c r="H25" s="409">
        <v>950</v>
      </c>
      <c r="I25" s="409">
        <v>681</v>
      </c>
      <c r="J25" s="409">
        <v>1000</v>
      </c>
      <c r="K25" s="236">
        <v>1000</v>
      </c>
      <c r="L25" s="237" t="s">
        <v>308</v>
      </c>
      <c r="M25" s="240" t="s">
        <v>309</v>
      </c>
      <c r="N25" s="239" t="s">
        <v>310</v>
      </c>
      <c r="O25" s="410"/>
      <c r="P25" s="411"/>
      <c r="Q25" s="410"/>
      <c r="R25" s="412"/>
      <c r="S25" s="410"/>
      <c r="T25" s="410"/>
      <c r="U25" s="50"/>
      <c r="V25" s="50"/>
      <c r="W25" s="50"/>
      <c r="X25" s="50"/>
      <c r="Y25" s="50"/>
      <c r="Z25" s="50"/>
      <c r="AA25" s="50"/>
      <c r="AB25" s="50"/>
      <c r="AC25" s="50"/>
      <c r="AD25" s="50"/>
      <c r="AE25" s="50"/>
      <c r="AF25" s="50"/>
      <c r="AG25" s="50"/>
      <c r="AH25" s="50"/>
      <c r="AI25" s="50"/>
      <c r="AJ25" s="50"/>
      <c r="AK25" s="50"/>
      <c r="AL25" s="50"/>
      <c r="AM25" s="50"/>
      <c r="AN25" s="50"/>
    </row>
    <row r="26" spans="1:40" s="11" customFormat="1" x14ac:dyDescent="0.2">
      <c r="A26" s="142">
        <v>95235</v>
      </c>
      <c r="B26" s="143" t="s">
        <v>57</v>
      </c>
      <c r="C26" s="144"/>
      <c r="D26" s="245"/>
      <c r="E26" s="245"/>
      <c r="F26" s="209"/>
      <c r="G26" s="169"/>
      <c r="H26" s="169"/>
      <c r="I26" s="169"/>
      <c r="J26" s="169"/>
      <c r="K26" s="246"/>
      <c r="L26" s="238"/>
      <c r="M26" s="241"/>
      <c r="N26" s="247"/>
      <c r="O26" s="147"/>
      <c r="P26" s="249"/>
      <c r="Q26" s="253"/>
      <c r="R26" s="252"/>
      <c r="S26" s="147"/>
      <c r="T26" s="252"/>
      <c r="U26" s="196"/>
      <c r="V26" s="196"/>
      <c r="W26" s="196"/>
      <c r="X26" s="196"/>
      <c r="Y26" s="196"/>
      <c r="Z26" s="196"/>
      <c r="AA26" s="196"/>
      <c r="AB26" s="196"/>
      <c r="AC26" s="196"/>
      <c r="AD26" s="196"/>
      <c r="AE26" s="196"/>
      <c r="AF26" s="196"/>
      <c r="AG26" s="196"/>
      <c r="AH26" s="196"/>
      <c r="AI26" s="196"/>
      <c r="AJ26" s="196"/>
      <c r="AK26" s="196"/>
      <c r="AL26" s="196"/>
      <c r="AM26" s="196"/>
      <c r="AN26" s="196"/>
    </row>
    <row r="27" spans="1:40" s="11" customFormat="1" ht="13.5" x14ac:dyDescent="0.25">
      <c r="A27" s="15">
        <v>95240</v>
      </c>
      <c r="B27" s="143" t="s">
        <v>56</v>
      </c>
      <c r="C27" s="210"/>
      <c r="D27" s="234"/>
      <c r="E27" s="234"/>
      <c r="F27" s="234"/>
      <c r="G27" s="96"/>
      <c r="H27" s="96">
        <v>11125</v>
      </c>
      <c r="I27" s="96"/>
      <c r="J27" s="170"/>
      <c r="K27" s="195"/>
      <c r="L27" s="238"/>
      <c r="M27" s="241"/>
      <c r="N27" s="202"/>
      <c r="O27" s="93"/>
      <c r="P27" s="248"/>
      <c r="Q27" s="254"/>
      <c r="R27" s="252"/>
      <c r="S27" s="93"/>
      <c r="T27" s="93"/>
      <c r="U27" s="196"/>
      <c r="V27" s="196"/>
      <c r="W27" s="196"/>
      <c r="X27" s="196"/>
      <c r="Y27" s="196"/>
      <c r="Z27" s="196"/>
      <c r="AA27" s="196"/>
      <c r="AB27" s="196"/>
      <c r="AC27" s="196"/>
      <c r="AD27" s="196"/>
      <c r="AE27" s="196"/>
      <c r="AF27" s="196"/>
      <c r="AG27" s="196"/>
      <c r="AH27" s="196"/>
      <c r="AI27" s="196"/>
      <c r="AJ27" s="196"/>
      <c r="AK27" s="196"/>
      <c r="AL27" s="196"/>
      <c r="AM27" s="196"/>
      <c r="AN27" s="196"/>
    </row>
    <row r="28" spans="1:40" ht="13.5" x14ac:dyDescent="0.25">
      <c r="A28" s="15">
        <v>95310</v>
      </c>
      <c r="B28" s="61" t="s">
        <v>39</v>
      </c>
      <c r="C28" s="210"/>
      <c r="D28" s="234"/>
      <c r="E28" s="234"/>
      <c r="F28" s="234"/>
      <c r="G28" s="96"/>
      <c r="H28" s="96"/>
      <c r="I28" s="96"/>
      <c r="J28" s="170"/>
      <c r="K28" s="193"/>
      <c r="L28" s="216"/>
      <c r="M28" s="153"/>
      <c r="N28" s="207"/>
      <c r="O28" s="93"/>
      <c r="P28" s="93"/>
      <c r="Q28" s="93"/>
      <c r="R28" s="93"/>
      <c r="S28" s="93"/>
      <c r="T28" s="93"/>
    </row>
    <row r="29" spans="1:40" ht="13.5" x14ac:dyDescent="0.25">
      <c r="A29" s="15">
        <v>95315</v>
      </c>
      <c r="B29" s="61" t="s">
        <v>40</v>
      </c>
      <c r="C29" s="210"/>
      <c r="D29" s="234"/>
      <c r="E29" s="234"/>
      <c r="F29" s="234"/>
      <c r="G29" s="96"/>
      <c r="H29" s="96"/>
      <c r="I29" s="96"/>
      <c r="J29" s="170"/>
      <c r="K29" s="193"/>
      <c r="L29" s="216"/>
      <c r="M29" s="153"/>
      <c r="N29" s="207"/>
      <c r="O29" s="135"/>
      <c r="P29" s="135"/>
      <c r="Q29" s="135"/>
      <c r="R29" s="135"/>
      <c r="S29" s="135"/>
      <c r="T29" s="135"/>
    </row>
    <row r="30" spans="1:40" s="50" customFormat="1" ht="213.75" x14ac:dyDescent="0.2">
      <c r="A30" s="49">
        <v>95530</v>
      </c>
      <c r="B30" s="414" t="s">
        <v>0</v>
      </c>
      <c r="C30" s="234"/>
      <c r="D30" s="234">
        <v>1</v>
      </c>
      <c r="E30" s="234"/>
      <c r="F30" s="234" t="s">
        <v>311</v>
      </c>
      <c r="G30" s="415"/>
      <c r="H30" s="415">
        <v>1000</v>
      </c>
      <c r="I30" s="415">
        <v>1200</v>
      </c>
      <c r="J30" s="416">
        <v>1000</v>
      </c>
      <c r="K30" s="195">
        <v>2500</v>
      </c>
      <c r="L30" s="235"/>
      <c r="M30" s="241" t="s">
        <v>312</v>
      </c>
      <c r="N30" s="202" t="s">
        <v>313</v>
      </c>
      <c r="O30" s="417"/>
      <c r="P30" s="404"/>
      <c r="Q30" s="406"/>
      <c r="R30" s="404"/>
      <c r="S30" s="406"/>
      <c r="T30" s="406"/>
    </row>
    <row r="31" spans="1:40" ht="13.5" x14ac:dyDescent="0.25">
      <c r="A31" s="15">
        <v>95725</v>
      </c>
      <c r="B31" s="61" t="s">
        <v>26</v>
      </c>
      <c r="C31" s="210"/>
      <c r="D31" s="210"/>
      <c r="E31" s="210"/>
      <c r="F31" s="210"/>
      <c r="G31" s="96"/>
      <c r="H31" s="96"/>
      <c r="I31" s="96"/>
      <c r="J31" s="170"/>
      <c r="K31" s="193"/>
      <c r="L31" s="216"/>
      <c r="M31" s="216"/>
      <c r="N31" s="207"/>
      <c r="O31" s="93"/>
      <c r="P31" s="93"/>
      <c r="Q31" s="93"/>
      <c r="R31" s="93"/>
      <c r="S31" s="93"/>
      <c r="T31" s="93"/>
    </row>
    <row r="32" spans="1:40" ht="13.5" x14ac:dyDescent="0.25">
      <c r="A32" s="15">
        <v>95720</v>
      </c>
      <c r="B32" s="61" t="s">
        <v>27</v>
      </c>
      <c r="C32" s="210"/>
      <c r="D32" s="210"/>
      <c r="E32" s="210"/>
      <c r="F32" s="210"/>
      <c r="G32" s="96"/>
      <c r="H32" s="96"/>
      <c r="I32" s="96"/>
      <c r="J32" s="170"/>
      <c r="K32" s="193"/>
      <c r="L32" s="216"/>
      <c r="M32" s="216"/>
      <c r="N32" s="207"/>
      <c r="O32" s="93"/>
      <c r="P32" s="93"/>
      <c r="Q32" s="93"/>
      <c r="R32" s="93"/>
      <c r="S32" s="93"/>
      <c r="T32" s="93"/>
    </row>
    <row r="33" spans="1:60" ht="13.5" x14ac:dyDescent="0.25">
      <c r="A33" s="15"/>
      <c r="B33" s="61"/>
      <c r="C33" s="210"/>
      <c r="D33" s="210"/>
      <c r="E33" s="210"/>
      <c r="F33" s="210"/>
      <c r="G33" s="96"/>
      <c r="H33" s="96"/>
      <c r="I33" s="96"/>
      <c r="J33" s="170"/>
      <c r="K33" s="193"/>
      <c r="L33" s="216"/>
      <c r="M33" s="216"/>
      <c r="N33" s="207"/>
      <c r="O33" s="93"/>
      <c r="P33" s="93"/>
      <c r="Q33" s="93"/>
      <c r="R33" s="93"/>
      <c r="S33" s="93"/>
      <c r="T33" s="93"/>
    </row>
    <row r="34" spans="1:60" ht="13.5" x14ac:dyDescent="0.25">
      <c r="A34" s="15"/>
      <c r="B34" s="61"/>
      <c r="C34" s="210"/>
      <c r="D34" s="210"/>
      <c r="E34" s="210"/>
      <c r="F34" s="210"/>
      <c r="G34" s="96"/>
      <c r="H34" s="96"/>
      <c r="I34" s="96"/>
      <c r="J34" s="170"/>
      <c r="K34" s="193"/>
      <c r="L34" s="216"/>
      <c r="M34" s="216"/>
      <c r="N34" s="207"/>
      <c r="O34" s="42"/>
      <c r="P34" s="42"/>
      <c r="Q34" s="42"/>
      <c r="R34" s="42"/>
      <c r="S34" s="42"/>
      <c r="T34" s="42"/>
    </row>
    <row r="35" spans="1:60" x14ac:dyDescent="0.2">
      <c r="A35" s="16"/>
      <c r="B35" s="9" t="s">
        <v>10</v>
      </c>
      <c r="C35" s="9"/>
      <c r="D35" s="9"/>
      <c r="E35" s="9"/>
      <c r="F35" s="9"/>
      <c r="G35" s="32">
        <f t="shared" ref="G35:K35" si="6">SUM(G25:G34)</f>
        <v>365</v>
      </c>
      <c r="H35" s="32">
        <f t="shared" si="6"/>
        <v>13075</v>
      </c>
      <c r="I35" s="32">
        <f t="shared" si="6"/>
        <v>1881</v>
      </c>
      <c r="J35" s="32">
        <f t="shared" si="6"/>
        <v>2000</v>
      </c>
      <c r="K35" s="192">
        <f t="shared" si="6"/>
        <v>3500</v>
      </c>
      <c r="L35" s="124"/>
      <c r="M35" s="124"/>
      <c r="N35" s="33"/>
      <c r="O35" s="42"/>
      <c r="P35" s="42"/>
      <c r="Q35" s="42"/>
      <c r="R35" s="42"/>
      <c r="S35" s="42"/>
      <c r="T35" s="42"/>
    </row>
    <row r="36" spans="1:60" x14ac:dyDescent="0.2">
      <c r="B36" s="62"/>
      <c r="C36" s="12"/>
      <c r="D36" s="12"/>
      <c r="E36" s="12"/>
      <c r="F36" s="12"/>
      <c r="G36" s="43"/>
      <c r="H36" s="43"/>
      <c r="I36" s="43"/>
      <c r="J36" s="43"/>
      <c r="K36" s="45"/>
      <c r="L36" s="45"/>
      <c r="M36" s="45"/>
      <c r="N36" s="44"/>
      <c r="O36" s="124"/>
      <c r="P36" s="124"/>
      <c r="Q36" s="124"/>
      <c r="R36" s="124"/>
      <c r="S36" s="124"/>
      <c r="T36" s="124"/>
    </row>
    <row r="37" spans="1:60" ht="72" x14ac:dyDescent="0.2">
      <c r="A37" s="7" t="s">
        <v>17</v>
      </c>
      <c r="B37" s="17" t="s">
        <v>18</v>
      </c>
      <c r="C37" s="24" t="s">
        <v>21</v>
      </c>
      <c r="D37" s="24" t="s">
        <v>5</v>
      </c>
      <c r="E37" s="24" t="s">
        <v>59</v>
      </c>
      <c r="F37" s="8" t="s">
        <v>6</v>
      </c>
      <c r="G37" s="162" t="str">
        <f t="shared" ref="G37:M37" si="7">+G24</f>
        <v>2013/14 Actuals</v>
      </c>
      <c r="H37" s="162" t="str">
        <f t="shared" si="7"/>
        <v>2015/16 Actuals</v>
      </c>
      <c r="I37" s="162" t="str">
        <f t="shared" si="7"/>
        <v>2016/17 Actuals</v>
      </c>
      <c r="J37" s="163" t="str">
        <f t="shared" si="7"/>
        <v>2017/18 Approved Budget</v>
      </c>
      <c r="K37" s="125" t="str">
        <f t="shared" si="7"/>
        <v>TOTAL 2018/19 Request</v>
      </c>
      <c r="L37" s="37" t="str">
        <f t="shared" si="7"/>
        <v>Link to Program Review Substantiated Goal</v>
      </c>
      <c r="M37" s="38" t="str">
        <f t="shared" si="7"/>
        <v>Request Link to Strategic Plan Initiative/ Goal #</v>
      </c>
      <c r="N37" s="39" t="s">
        <v>7</v>
      </c>
      <c r="O37" s="115" t="str">
        <f t="shared" ref="O37:T37" si="8">+O7</f>
        <v>Dept. Chair Adjustments</v>
      </c>
      <c r="P37" s="115" t="str">
        <f t="shared" si="8"/>
        <v>Dept. Chair Comments</v>
      </c>
      <c r="Q37" s="115" t="str">
        <f t="shared" si="8"/>
        <v>Dean Adjustments</v>
      </c>
      <c r="R37" s="115" t="str">
        <f t="shared" si="8"/>
        <v>Dean Comments</v>
      </c>
      <c r="S37" s="115" t="str">
        <f t="shared" si="8"/>
        <v>VP Adjustments</v>
      </c>
      <c r="T37" s="115" t="str">
        <f t="shared" si="8"/>
        <v>VP Comments</v>
      </c>
    </row>
    <row r="38" spans="1:60" s="413" customFormat="1" ht="71.099999999999994" customHeight="1" x14ac:dyDescent="0.2">
      <c r="A38" s="49">
        <v>96510</v>
      </c>
      <c r="B38" s="418" t="s">
        <v>55</v>
      </c>
      <c r="C38" s="419"/>
      <c r="D38" s="419">
        <v>1</v>
      </c>
      <c r="E38" s="419"/>
      <c r="F38" s="420" t="s">
        <v>314</v>
      </c>
      <c r="G38" s="421">
        <v>4573</v>
      </c>
      <c r="H38" s="421">
        <v>4958</v>
      </c>
      <c r="I38" s="421">
        <v>5408</v>
      </c>
      <c r="J38" s="421"/>
      <c r="K38" s="236">
        <v>810</v>
      </c>
      <c r="L38" s="217" t="s">
        <v>297</v>
      </c>
      <c r="M38" s="241" t="s">
        <v>315</v>
      </c>
      <c r="N38" s="422" t="s">
        <v>316</v>
      </c>
      <c r="O38" s="423"/>
      <c r="P38" s="411"/>
      <c r="Q38" s="423"/>
      <c r="R38" s="423"/>
      <c r="S38" s="423"/>
      <c r="T38" s="423"/>
      <c r="U38" s="50"/>
      <c r="V38" s="50"/>
      <c r="W38" s="50"/>
      <c r="X38" s="50"/>
      <c r="Y38" s="50"/>
      <c r="Z38" s="50"/>
      <c r="AA38" s="50"/>
      <c r="AB38" s="50"/>
      <c r="AC38" s="50"/>
      <c r="AD38" s="50"/>
      <c r="AE38" s="50"/>
      <c r="AF38" s="50"/>
      <c r="AG38" s="50"/>
      <c r="AH38" s="50"/>
      <c r="AI38" s="50"/>
      <c r="AJ38" s="50"/>
      <c r="AK38" s="50"/>
      <c r="AL38" s="50"/>
      <c r="AM38" s="50"/>
      <c r="AN38" s="50"/>
      <c r="AP38" s="50"/>
      <c r="AQ38" s="50"/>
      <c r="AR38" s="50"/>
      <c r="AS38" s="50"/>
      <c r="AT38" s="50"/>
      <c r="AU38" s="50"/>
      <c r="AV38" s="50"/>
      <c r="AW38" s="50"/>
      <c r="AX38" s="50"/>
      <c r="AY38" s="50"/>
      <c r="AZ38" s="50"/>
      <c r="BA38" s="50"/>
      <c r="BB38" s="50"/>
      <c r="BC38" s="50"/>
      <c r="BD38" s="50"/>
      <c r="BE38" s="50"/>
      <c r="BF38" s="50"/>
      <c r="BG38" s="50"/>
      <c r="BH38" s="50"/>
    </row>
    <row r="39" spans="1:60" s="413" customFormat="1" ht="108" x14ac:dyDescent="0.2">
      <c r="A39" s="49">
        <v>96510</v>
      </c>
      <c r="B39" s="418" t="s">
        <v>55</v>
      </c>
      <c r="C39" s="419"/>
      <c r="D39" s="419">
        <v>1</v>
      </c>
      <c r="E39" s="419"/>
      <c r="F39" s="419" t="s">
        <v>317</v>
      </c>
      <c r="G39" s="421">
        <v>4573</v>
      </c>
      <c r="H39" s="421">
        <v>4958</v>
      </c>
      <c r="I39" s="421">
        <v>5408</v>
      </c>
      <c r="J39" s="421"/>
      <c r="K39" s="236">
        <v>6210</v>
      </c>
      <c r="L39" s="217" t="s">
        <v>297</v>
      </c>
      <c r="M39" s="424" t="s">
        <v>318</v>
      </c>
      <c r="N39" s="422" t="s">
        <v>319</v>
      </c>
      <c r="O39" s="423"/>
      <c r="P39" s="411" t="s">
        <v>199</v>
      </c>
      <c r="Q39" s="423"/>
      <c r="R39" s="423" t="s">
        <v>201</v>
      </c>
      <c r="S39" s="423"/>
      <c r="T39" s="423"/>
      <c r="U39" s="50"/>
      <c r="V39" s="50"/>
      <c r="W39" s="50"/>
      <c r="X39" s="50"/>
      <c r="Y39" s="50"/>
      <c r="Z39" s="50"/>
      <c r="AA39" s="50"/>
      <c r="AB39" s="50"/>
      <c r="AC39" s="50"/>
      <c r="AD39" s="50"/>
      <c r="AE39" s="50"/>
      <c r="AF39" s="50"/>
      <c r="AG39" s="50"/>
      <c r="AH39" s="50"/>
      <c r="AI39" s="50"/>
      <c r="AJ39" s="50"/>
      <c r="AK39" s="50"/>
      <c r="AL39" s="50"/>
      <c r="AM39" s="50"/>
      <c r="AN39" s="50"/>
    </row>
    <row r="40" spans="1:60" s="413" customFormat="1" ht="180" x14ac:dyDescent="0.2">
      <c r="A40" s="49">
        <v>96512</v>
      </c>
      <c r="B40" s="425" t="s">
        <v>54</v>
      </c>
      <c r="C40" s="420"/>
      <c r="D40" s="420">
        <v>2</v>
      </c>
      <c r="E40" s="420"/>
      <c r="F40" s="420" t="s">
        <v>320</v>
      </c>
      <c r="G40" s="426">
        <v>15926</v>
      </c>
      <c r="H40" s="426"/>
      <c r="I40" s="426"/>
      <c r="J40" s="426"/>
      <c r="K40" s="427">
        <v>17526</v>
      </c>
      <c r="L40" s="241" t="s">
        <v>308</v>
      </c>
      <c r="M40" s="241" t="s">
        <v>321</v>
      </c>
      <c r="N40" s="202" t="s">
        <v>322</v>
      </c>
      <c r="O40" s="428"/>
      <c r="P40" s="428"/>
      <c r="Q40" s="428"/>
      <c r="R40" s="429" t="s">
        <v>201</v>
      </c>
      <c r="S40" s="428"/>
      <c r="T40" s="428"/>
      <c r="U40" s="50"/>
      <c r="V40" s="50"/>
      <c r="W40" s="50"/>
      <c r="X40" s="50"/>
      <c r="Y40" s="50"/>
      <c r="Z40" s="50"/>
      <c r="AA40" s="50"/>
      <c r="AB40" s="50"/>
      <c r="AC40" s="50"/>
      <c r="AD40" s="50"/>
      <c r="AE40" s="50"/>
      <c r="AF40" s="50"/>
      <c r="AG40" s="50"/>
      <c r="AH40" s="50"/>
      <c r="AI40" s="50"/>
      <c r="AJ40" s="50"/>
      <c r="AK40" s="50"/>
      <c r="AL40" s="50"/>
      <c r="AM40" s="50"/>
      <c r="AN40" s="50"/>
      <c r="AO40" s="50"/>
    </row>
    <row r="41" spans="1:60" ht="13.5" x14ac:dyDescent="0.25">
      <c r="A41" s="15">
        <v>96512</v>
      </c>
      <c r="B41" s="64" t="s">
        <v>54</v>
      </c>
      <c r="C41" s="108"/>
      <c r="D41" s="108"/>
      <c r="E41" s="108"/>
      <c r="F41" s="108"/>
      <c r="G41" s="172"/>
      <c r="H41" s="172"/>
      <c r="I41" s="172"/>
      <c r="J41" s="172"/>
      <c r="K41" s="242"/>
      <c r="L41" s="153"/>
      <c r="M41" s="153"/>
      <c r="N41" s="189"/>
      <c r="O41" s="154"/>
      <c r="P41" s="154"/>
      <c r="Q41" s="154"/>
      <c r="R41" s="155"/>
      <c r="S41" s="154"/>
      <c r="T41" s="154"/>
    </row>
    <row r="42" spans="1:60" ht="13.5" x14ac:dyDescent="0.2">
      <c r="A42" s="15">
        <v>96810</v>
      </c>
      <c r="B42" s="65" t="s">
        <v>28</v>
      </c>
      <c r="C42" s="109"/>
      <c r="D42" s="109"/>
      <c r="E42" s="109"/>
      <c r="F42" s="226"/>
      <c r="G42" s="27"/>
      <c r="H42" s="27"/>
      <c r="I42" s="27"/>
      <c r="J42" s="27"/>
      <c r="K42" s="193"/>
      <c r="L42" s="204"/>
      <c r="M42" s="216"/>
      <c r="N42" s="189"/>
      <c r="O42" s="155"/>
      <c r="P42" s="155"/>
      <c r="Q42" s="155"/>
      <c r="R42" s="155" t="s">
        <v>201</v>
      </c>
      <c r="S42" s="155"/>
      <c r="T42" s="155"/>
    </row>
    <row r="43" spans="1:60" ht="13.5" x14ac:dyDescent="0.25">
      <c r="A43" s="15"/>
      <c r="B43" s="66"/>
      <c r="C43" s="110"/>
      <c r="D43" s="110"/>
      <c r="E43" s="110"/>
      <c r="F43" s="110"/>
      <c r="G43" s="27"/>
      <c r="H43" s="27"/>
      <c r="I43" s="27"/>
      <c r="J43" s="27"/>
      <c r="K43" s="193"/>
      <c r="L43" s="216"/>
      <c r="M43" s="216"/>
      <c r="N43" s="207"/>
      <c r="O43" s="93"/>
      <c r="P43" s="93"/>
      <c r="Q43" s="93"/>
      <c r="R43" s="93"/>
      <c r="S43" s="93"/>
      <c r="T43" s="93"/>
    </row>
    <row r="44" spans="1:60" ht="13.5" thickBot="1" x14ac:dyDescent="0.25">
      <c r="A44" s="18"/>
      <c r="B44" s="13" t="s">
        <v>11</v>
      </c>
      <c r="C44" s="13"/>
      <c r="D44" s="13"/>
      <c r="E44" s="13"/>
      <c r="F44" s="13"/>
      <c r="G44" s="52">
        <f>SUM(G39:G43)</f>
        <v>20499</v>
      </c>
      <c r="H44" s="52">
        <f>SUM(H39:H43)</f>
        <v>4958</v>
      </c>
      <c r="I44" s="52">
        <f>SUM(I39:I43)</f>
        <v>5408</v>
      </c>
      <c r="J44" s="52">
        <f>SUM(J39:J43)</f>
        <v>0</v>
      </c>
      <c r="K44" s="243">
        <f>SUM(K39:K43)</f>
        <v>23736</v>
      </c>
      <c r="L44" s="156"/>
      <c r="M44" s="156"/>
      <c r="N44" s="46"/>
      <c r="O44" s="156"/>
      <c r="P44" s="156"/>
      <c r="Q44" s="156"/>
      <c r="R44" s="156"/>
      <c r="S44" s="156"/>
      <c r="T44" s="156"/>
    </row>
    <row r="45" spans="1:60" x14ac:dyDescent="0.2">
      <c r="A45" s="16"/>
      <c r="B45" s="67" t="s">
        <v>12</v>
      </c>
      <c r="C45" s="14"/>
      <c r="D45" s="14"/>
      <c r="E45" s="14"/>
      <c r="F45" s="14"/>
      <c r="G45" s="53">
        <f>+G12+G22+G35+G44</f>
        <v>25136</v>
      </c>
      <c r="H45" s="53">
        <f>+H12+H22+H35+H44</f>
        <v>25729</v>
      </c>
      <c r="I45" s="53">
        <f>+I12+I22+I35+I44</f>
        <v>14529</v>
      </c>
      <c r="J45" s="53">
        <f>+J12+J22+J35+J44</f>
        <v>8100</v>
      </c>
      <c r="K45" s="244">
        <f>+K12+K22+K35+K44</f>
        <v>34136</v>
      </c>
      <c r="L45" s="158"/>
      <c r="M45" s="158"/>
      <c r="N45" s="47"/>
      <c r="O45" s="157"/>
      <c r="P45" s="157"/>
      <c r="Q45" s="157"/>
      <c r="R45" s="157"/>
      <c r="S45" s="157"/>
      <c r="T45" s="157"/>
    </row>
  </sheetData>
  <sheetProtection formatCells="0" insertRows="0" selectLockedCells="1" sort="0" autoFilter="0" pivotTables="0"/>
  <protectedRanges>
    <protectedRange sqref="N38:N41 N8:N11 F26 N25:N34 B15:F15 F20:F21 N15 N20:N21 B25:E34 B16:E21 G15:J21 F25:J25 F27:J34 B8:J11 B38:J41" name="Data Entry Area_1_1_2"/>
    <protectedRange sqref="F19" name="Data Entry Area_1_1_1_3"/>
    <protectedRange sqref="N16:N19" name="Data Entry Area_1_1_1_1_1"/>
    <protectedRange sqref="F16:F18" name="Data Entry Area_1_1_1_2_1"/>
  </protectedRanges>
  <mergeCells count="2">
    <mergeCell ref="B1:G1"/>
    <mergeCell ref="B2:G4"/>
  </mergeCells>
  <phoneticPr fontId="14" type="noConversion"/>
  <pageMargins left="0.7" right="0.7" top="0.75" bottom="0.75" header="0.3" footer="0.3"/>
  <pageSetup orientation="portrait" verticalDpi="4294967294" r:id="rId1"/>
  <drawing r:id="rId2"/>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theme="1" tint="0.499984740745262"/>
    <pageSetUpPr fitToPage="1"/>
  </sheetPr>
  <dimension ref="A1:AN44"/>
  <sheetViews>
    <sheetView workbookViewId="0"/>
  </sheetViews>
  <sheetFormatPr defaultColWidth="8.85546875" defaultRowHeight="12.75" x14ac:dyDescent="0.2"/>
  <cols>
    <col min="1" max="1" width="6.7109375" style="196" customWidth="1"/>
    <col min="2" max="2" width="28" style="57" customWidth="1"/>
    <col min="3" max="4" width="2.85546875" style="196" customWidth="1"/>
    <col min="5" max="5" width="2.7109375" style="196" customWidth="1"/>
    <col min="6" max="6" width="25.42578125" style="196" customWidth="1"/>
    <col min="7" max="10" width="8.7109375" style="1" customWidth="1"/>
    <col min="11" max="11" width="12.28515625" style="113" bestFit="1" customWidth="1"/>
    <col min="12" max="12" width="12.28515625" style="113" customWidth="1"/>
    <col min="13" max="13" width="15.85546875" style="113" customWidth="1"/>
    <col min="14" max="14" width="60.85546875" style="196" customWidth="1"/>
    <col min="15" max="15" width="10.7109375" style="196" customWidth="1"/>
    <col min="16" max="16" width="18.7109375" style="196" customWidth="1"/>
    <col min="17" max="20" width="10.7109375" style="196" customWidth="1"/>
    <col min="21" max="16384" width="8.85546875" style="196"/>
  </cols>
  <sheetData>
    <row r="1" spans="1:20" ht="20.25" x14ac:dyDescent="0.3">
      <c r="B1" s="498" t="s">
        <v>19</v>
      </c>
      <c r="C1" s="498"/>
      <c r="D1" s="498"/>
      <c r="E1" s="498"/>
      <c r="F1" s="498"/>
      <c r="G1" s="498"/>
      <c r="H1" s="19"/>
      <c r="I1" s="19"/>
      <c r="J1" s="19"/>
    </row>
    <row r="2" spans="1:20" ht="15.95" customHeight="1" x14ac:dyDescent="0.25">
      <c r="B2" s="499" t="s">
        <v>289</v>
      </c>
      <c r="C2" s="499"/>
      <c r="D2" s="499"/>
      <c r="E2" s="499"/>
      <c r="F2" s="499"/>
      <c r="G2" s="499"/>
      <c r="H2" s="112"/>
      <c r="I2" s="112"/>
      <c r="J2" s="112"/>
      <c r="K2" s="112"/>
      <c r="L2" s="112"/>
      <c r="M2" s="5" t="s">
        <v>20</v>
      </c>
      <c r="N2" s="48" t="s">
        <v>32</v>
      </c>
    </row>
    <row r="3" spans="1:20" ht="15.95" customHeight="1" x14ac:dyDescent="0.25">
      <c r="B3" s="500"/>
      <c r="C3" s="500"/>
      <c r="D3" s="500"/>
      <c r="E3" s="500"/>
      <c r="F3" s="500"/>
      <c r="G3" s="500"/>
      <c r="H3" s="112"/>
      <c r="I3" s="112"/>
      <c r="J3" s="112"/>
      <c r="K3" s="112"/>
      <c r="L3" s="112"/>
      <c r="M3" s="5" t="s">
        <v>1</v>
      </c>
      <c r="N3" s="21">
        <v>263020</v>
      </c>
    </row>
    <row r="4" spans="1:20" ht="15.95" customHeight="1" x14ac:dyDescent="0.25">
      <c r="B4" s="500"/>
      <c r="C4" s="500"/>
      <c r="D4" s="500"/>
      <c r="E4" s="500"/>
      <c r="F4" s="500"/>
      <c r="G4" s="500"/>
      <c r="M4" s="6" t="s">
        <v>2</v>
      </c>
      <c r="N4" s="51" t="s">
        <v>336</v>
      </c>
    </row>
    <row r="7" spans="1:20" ht="86.25" customHeight="1" x14ac:dyDescent="0.2">
      <c r="A7" s="22" t="s">
        <v>3</v>
      </c>
      <c r="B7" s="23" t="s">
        <v>4</v>
      </c>
      <c r="C7" s="24" t="s">
        <v>21</v>
      </c>
      <c r="D7" s="24" t="s">
        <v>5</v>
      </c>
      <c r="E7" s="24" t="s">
        <v>59</v>
      </c>
      <c r="F7" s="23" t="s">
        <v>6</v>
      </c>
      <c r="G7" s="159" t="s">
        <v>48</v>
      </c>
      <c r="H7" s="159" t="s">
        <v>193</v>
      </c>
      <c r="I7" s="159" t="s">
        <v>261</v>
      </c>
      <c r="J7" s="160" t="s">
        <v>262</v>
      </c>
      <c r="K7" s="114" t="s">
        <v>263</v>
      </c>
      <c r="L7" s="20" t="s">
        <v>22</v>
      </c>
      <c r="M7" s="20" t="s">
        <v>23</v>
      </c>
      <c r="N7" s="25" t="s">
        <v>7</v>
      </c>
      <c r="O7" s="115" t="s">
        <v>49</v>
      </c>
      <c r="P7" s="115" t="s">
        <v>50</v>
      </c>
      <c r="Q7" s="115" t="s">
        <v>51</v>
      </c>
      <c r="R7" s="115" t="s">
        <v>47</v>
      </c>
      <c r="S7" s="115" t="s">
        <v>52</v>
      </c>
      <c r="T7" s="115" t="s">
        <v>53</v>
      </c>
    </row>
    <row r="8" spans="1:20" x14ac:dyDescent="0.2">
      <c r="A8" s="116">
        <v>92310</v>
      </c>
      <c r="B8" s="117" t="s">
        <v>24</v>
      </c>
      <c r="C8" s="213"/>
      <c r="D8" s="213"/>
      <c r="E8" s="213"/>
      <c r="F8" s="213"/>
      <c r="G8" s="161"/>
      <c r="H8" s="161"/>
      <c r="I8" s="161"/>
      <c r="J8" s="161"/>
      <c r="K8" s="214"/>
      <c r="L8" s="214"/>
      <c r="M8" s="215"/>
      <c r="N8" s="206"/>
      <c r="O8" s="121"/>
      <c r="P8" s="121"/>
      <c r="Q8" s="121"/>
      <c r="R8" s="121"/>
      <c r="S8" s="121"/>
      <c r="T8" s="121"/>
    </row>
    <row r="9" spans="1:20" ht="13.5" x14ac:dyDescent="0.25">
      <c r="A9" s="26">
        <v>92410</v>
      </c>
      <c r="B9" s="58" t="s">
        <v>58</v>
      </c>
      <c r="C9" s="197"/>
      <c r="D9" s="197"/>
      <c r="E9" s="197"/>
      <c r="F9" s="197"/>
      <c r="G9" s="27"/>
      <c r="H9" s="27"/>
      <c r="I9" s="27"/>
      <c r="J9" s="27"/>
      <c r="K9" s="122"/>
      <c r="L9" s="216"/>
      <c r="M9" s="216"/>
      <c r="N9" s="207"/>
      <c r="O9" s="42"/>
      <c r="P9" s="42"/>
      <c r="Q9" s="42"/>
      <c r="R9" s="42"/>
      <c r="S9" s="42"/>
      <c r="T9" s="42"/>
    </row>
    <row r="10" spans="1:20" ht="13.5" x14ac:dyDescent="0.25">
      <c r="A10" s="26"/>
      <c r="B10" s="58"/>
      <c r="C10" s="197"/>
      <c r="D10" s="197"/>
      <c r="E10" s="197"/>
      <c r="F10" s="197"/>
      <c r="G10" s="27"/>
      <c r="H10" s="27"/>
      <c r="I10" s="27"/>
      <c r="J10" s="27"/>
      <c r="K10" s="122"/>
      <c r="L10" s="216"/>
      <c r="M10" s="216"/>
      <c r="N10" s="207"/>
      <c r="O10" s="42"/>
      <c r="P10" s="42"/>
      <c r="Q10" s="42"/>
      <c r="R10" s="42"/>
      <c r="S10" s="42"/>
      <c r="T10" s="42"/>
    </row>
    <row r="11" spans="1:20" ht="13.5" x14ac:dyDescent="0.25">
      <c r="A11" s="26"/>
      <c r="B11" s="58"/>
      <c r="C11" s="197"/>
      <c r="D11" s="197"/>
      <c r="E11" s="197"/>
      <c r="F11" s="197"/>
      <c r="G11" s="27"/>
      <c r="H11" s="27"/>
      <c r="I11" s="27"/>
      <c r="J11" s="27"/>
      <c r="K11" s="122"/>
      <c r="L11" s="216"/>
      <c r="M11" s="216"/>
      <c r="N11" s="207"/>
      <c r="O11" s="42"/>
      <c r="P11" s="42"/>
      <c r="Q11" s="42"/>
      <c r="R11" s="42"/>
      <c r="S11" s="42"/>
      <c r="T11" s="42"/>
    </row>
    <row r="12" spans="1:20" ht="25.5" x14ac:dyDescent="0.2">
      <c r="A12" s="29"/>
      <c r="B12" s="30" t="s">
        <v>8</v>
      </c>
      <c r="C12" s="30"/>
      <c r="D12" s="30"/>
      <c r="E12" s="30"/>
      <c r="F12" s="31"/>
      <c r="G12" s="32">
        <f t="shared" ref="G12" si="0">SUM(G8:G11)</f>
        <v>0</v>
      </c>
      <c r="H12" s="32">
        <f t="shared" ref="H12:K12" si="1">SUM(H8:H11)</f>
        <v>0</v>
      </c>
      <c r="I12" s="32">
        <f t="shared" si="1"/>
        <v>0</v>
      </c>
      <c r="J12" s="32">
        <f t="shared" si="1"/>
        <v>0</v>
      </c>
      <c r="K12" s="124">
        <f t="shared" si="1"/>
        <v>0</v>
      </c>
      <c r="L12" s="124"/>
      <c r="M12" s="124"/>
      <c r="N12" s="33"/>
      <c r="O12" s="124">
        <v>0</v>
      </c>
      <c r="P12" s="124"/>
      <c r="Q12" s="124">
        <v>0</v>
      </c>
      <c r="R12" s="124"/>
      <c r="S12" s="124">
        <v>0</v>
      </c>
      <c r="T12" s="124"/>
    </row>
    <row r="13" spans="1:20" x14ac:dyDescent="0.2">
      <c r="B13" s="59"/>
      <c r="C13" s="3"/>
      <c r="D13" s="3"/>
      <c r="E13" s="3"/>
      <c r="F13" s="3"/>
      <c r="G13" s="34"/>
      <c r="H13" s="34"/>
      <c r="I13" s="34"/>
      <c r="J13" s="34"/>
      <c r="K13" s="125"/>
      <c r="L13" s="35"/>
      <c r="M13" s="35"/>
      <c r="N13" s="36"/>
      <c r="O13" s="126"/>
      <c r="P13" s="126"/>
      <c r="Q13" s="126"/>
      <c r="R13" s="126"/>
      <c r="S13" s="126"/>
      <c r="T13" s="126"/>
    </row>
    <row r="14" spans="1:20" ht="65.25" x14ac:dyDescent="0.2">
      <c r="A14" s="7" t="s">
        <v>13</v>
      </c>
      <c r="B14" s="8" t="s">
        <v>14</v>
      </c>
      <c r="C14" s="24" t="s">
        <v>21</v>
      </c>
      <c r="D14" s="24" t="s">
        <v>5</v>
      </c>
      <c r="E14" s="24" t="s">
        <v>59</v>
      </c>
      <c r="F14" s="8" t="s">
        <v>6</v>
      </c>
      <c r="G14" s="162" t="str">
        <f t="shared" ref="G14:M14" si="2">+G7</f>
        <v>2013/14 Actuals</v>
      </c>
      <c r="H14" s="162" t="str">
        <f t="shared" si="2"/>
        <v>2015/16 Actuals</v>
      </c>
      <c r="I14" s="162" t="str">
        <f t="shared" si="2"/>
        <v>2016/17 Actuals</v>
      </c>
      <c r="J14" s="163" t="str">
        <f t="shared" si="2"/>
        <v>2017/18 Approved Budget</v>
      </c>
      <c r="K14" s="125" t="str">
        <f t="shared" si="2"/>
        <v>TOTAL 2018/19 Request</v>
      </c>
      <c r="L14" s="37" t="str">
        <f t="shared" si="2"/>
        <v>Link to Program Review Substantiated Goal</v>
      </c>
      <c r="M14" s="38" t="str">
        <f t="shared" si="2"/>
        <v>Request Link to Strategic Plan Initiative/ Goal #</v>
      </c>
      <c r="N14" s="39" t="s">
        <v>7</v>
      </c>
      <c r="O14" s="115" t="str">
        <f>+O7</f>
        <v>Dept. Chair Adjustments</v>
      </c>
      <c r="P14" s="115" t="str">
        <f t="shared" ref="P14:T14" si="3">+P7</f>
        <v>Dept. Chair Comments</v>
      </c>
      <c r="Q14" s="115" t="str">
        <f t="shared" si="3"/>
        <v>Dean Adjustments</v>
      </c>
      <c r="R14" s="115" t="str">
        <f t="shared" si="3"/>
        <v>Dean Comments</v>
      </c>
      <c r="S14" s="115" t="str">
        <f t="shared" si="3"/>
        <v>VP Adjustments</v>
      </c>
      <c r="T14" s="115" t="str">
        <f t="shared" si="3"/>
        <v>VP Comments</v>
      </c>
    </row>
    <row r="15" spans="1:20" x14ac:dyDescent="0.2">
      <c r="A15" s="127"/>
      <c r="B15" s="128"/>
      <c r="C15" s="213"/>
      <c r="D15" s="213"/>
      <c r="E15" s="213"/>
      <c r="F15" s="129"/>
      <c r="G15" s="41"/>
      <c r="H15" s="41"/>
      <c r="I15" s="41"/>
      <c r="J15" s="164"/>
      <c r="K15" s="173"/>
      <c r="L15" s="131"/>
      <c r="M15" s="131"/>
      <c r="N15" s="206"/>
      <c r="O15" s="40"/>
      <c r="P15" s="40"/>
      <c r="Q15" s="40"/>
      <c r="R15" s="40"/>
      <c r="S15" s="40"/>
      <c r="T15" s="40"/>
    </row>
    <row r="16" spans="1:20" s="50" customFormat="1" ht="153.75" customHeight="1" x14ac:dyDescent="0.2">
      <c r="A16" s="49">
        <v>94310</v>
      </c>
      <c r="B16" s="402" t="s">
        <v>36</v>
      </c>
      <c r="C16" s="208"/>
      <c r="D16" s="208">
        <v>1</v>
      </c>
      <c r="E16" s="208">
        <v>1</v>
      </c>
      <c r="F16" s="209" t="s">
        <v>323</v>
      </c>
      <c r="G16" s="68">
        <v>1500</v>
      </c>
      <c r="H16" s="68">
        <v>832</v>
      </c>
      <c r="I16" s="68">
        <v>75</v>
      </c>
      <c r="J16" s="165">
        <v>150</v>
      </c>
      <c r="K16" s="195">
        <v>150</v>
      </c>
      <c r="L16" s="217" t="s">
        <v>324</v>
      </c>
      <c r="M16" s="430" t="s">
        <v>325</v>
      </c>
      <c r="N16" s="209" t="s">
        <v>326</v>
      </c>
      <c r="O16" s="403"/>
      <c r="P16" s="503" t="s">
        <v>394</v>
      </c>
      <c r="Q16" s="403"/>
      <c r="R16" s="403" t="s">
        <v>201</v>
      </c>
      <c r="S16" s="403"/>
      <c r="T16" s="403" t="s">
        <v>205</v>
      </c>
    </row>
    <row r="17" spans="1:40" s="50" customFormat="1" ht="13.5" x14ac:dyDescent="0.2">
      <c r="A17" s="49">
        <v>94310</v>
      </c>
      <c r="B17" s="402" t="s">
        <v>36</v>
      </c>
      <c r="C17" s="208"/>
      <c r="D17" s="208"/>
      <c r="E17" s="208"/>
      <c r="F17" s="209"/>
      <c r="G17" s="68"/>
      <c r="H17" s="68"/>
      <c r="I17" s="68"/>
      <c r="J17" s="165"/>
      <c r="K17" s="195"/>
      <c r="L17" s="217"/>
      <c r="M17" s="430"/>
      <c r="N17" s="209"/>
      <c r="O17" s="403"/>
      <c r="P17" s="403"/>
      <c r="Q17" s="403"/>
      <c r="R17" s="403"/>
      <c r="S17" s="403"/>
      <c r="T17" s="403"/>
    </row>
    <row r="18" spans="1:40" s="50" customFormat="1" ht="13.5" x14ac:dyDescent="0.2">
      <c r="A18" s="49">
        <v>94310</v>
      </c>
      <c r="B18" s="402" t="s">
        <v>36</v>
      </c>
      <c r="C18" s="208"/>
      <c r="D18" s="208"/>
      <c r="E18" s="208"/>
      <c r="F18" s="209"/>
      <c r="G18" s="68"/>
      <c r="H18" s="68"/>
      <c r="I18" s="68"/>
      <c r="J18" s="165"/>
      <c r="K18" s="195"/>
      <c r="L18" s="217"/>
      <c r="M18" s="430"/>
      <c r="N18" s="209"/>
      <c r="O18" s="403"/>
      <c r="P18" s="403"/>
      <c r="Q18" s="403"/>
      <c r="R18" s="403"/>
      <c r="S18" s="403"/>
      <c r="T18" s="403"/>
    </row>
    <row r="19" spans="1:40" s="50" customFormat="1" ht="89.25" x14ac:dyDescent="0.2">
      <c r="A19" s="49">
        <v>94410</v>
      </c>
      <c r="B19" s="402" t="s">
        <v>37</v>
      </c>
      <c r="C19" s="208"/>
      <c r="D19" s="208">
        <v>1</v>
      </c>
      <c r="E19" s="208">
        <v>1</v>
      </c>
      <c r="F19" s="209" t="s">
        <v>327</v>
      </c>
      <c r="G19" s="68"/>
      <c r="H19" s="68"/>
      <c r="I19" s="68"/>
      <c r="J19" s="165"/>
      <c r="K19" s="195">
        <v>250</v>
      </c>
      <c r="L19" s="217" t="s">
        <v>324</v>
      </c>
      <c r="M19" s="430" t="s">
        <v>325</v>
      </c>
      <c r="N19" s="202" t="s">
        <v>328</v>
      </c>
      <c r="O19" s="406"/>
      <c r="P19" s="406"/>
      <c r="Q19" s="406"/>
      <c r="R19" s="406"/>
      <c r="S19" s="406"/>
      <c r="T19" s="406"/>
    </row>
    <row r="20" spans="1:40" s="50" customFormat="1" ht="13.5" x14ac:dyDescent="0.2">
      <c r="A20" s="49">
        <v>94410</v>
      </c>
      <c r="B20" s="402" t="s">
        <v>37</v>
      </c>
      <c r="C20" s="208"/>
      <c r="D20" s="208"/>
      <c r="E20" s="208"/>
      <c r="F20" s="208"/>
      <c r="G20" s="68"/>
      <c r="H20" s="68"/>
      <c r="I20" s="68"/>
      <c r="J20" s="165"/>
      <c r="K20" s="195"/>
      <c r="L20" s="235"/>
      <c r="M20" s="431"/>
      <c r="N20" s="202"/>
      <c r="O20" s="403"/>
      <c r="P20" s="403"/>
      <c r="Q20" s="403"/>
      <c r="R20" s="403"/>
      <c r="S20" s="403"/>
      <c r="T20" s="404"/>
    </row>
    <row r="21" spans="1:40" s="50" customFormat="1" ht="102" x14ac:dyDescent="0.2">
      <c r="A21" s="49">
        <v>94415</v>
      </c>
      <c r="B21" s="402" t="s">
        <v>329</v>
      </c>
      <c r="C21" s="208"/>
      <c r="D21" s="208">
        <v>1</v>
      </c>
      <c r="E21" s="208">
        <v>1</v>
      </c>
      <c r="F21" s="234" t="s">
        <v>330</v>
      </c>
      <c r="G21" s="68">
        <v>0</v>
      </c>
      <c r="H21" s="68">
        <v>0</v>
      </c>
      <c r="I21" s="68"/>
      <c r="J21" s="165"/>
      <c r="K21" s="195">
        <v>149.9</v>
      </c>
      <c r="L21" s="217" t="s">
        <v>324</v>
      </c>
      <c r="M21" s="430" t="s">
        <v>331</v>
      </c>
      <c r="N21" s="202" t="s">
        <v>332</v>
      </c>
      <c r="O21" s="403"/>
      <c r="P21" s="403"/>
      <c r="Q21" s="403"/>
      <c r="R21" s="403"/>
      <c r="S21" s="403"/>
      <c r="T21" s="404"/>
    </row>
    <row r="22" spans="1:40" ht="13.5" x14ac:dyDescent="0.25">
      <c r="A22" s="15">
        <v>94490</v>
      </c>
      <c r="B22" s="60" t="s">
        <v>38</v>
      </c>
      <c r="C22" s="201"/>
      <c r="D22" s="201"/>
      <c r="E22" s="201"/>
      <c r="F22" s="201"/>
      <c r="G22" s="28"/>
      <c r="H22" s="28"/>
      <c r="I22" s="28"/>
      <c r="J22" s="166"/>
      <c r="K22" s="195"/>
      <c r="L22" s="235"/>
      <c r="M22" s="250"/>
      <c r="N22" s="202"/>
      <c r="O22" s="93"/>
      <c r="P22" s="93"/>
      <c r="Q22" s="93"/>
      <c r="R22" s="93" t="s">
        <v>202</v>
      </c>
      <c r="S22" s="93">
        <v>0</v>
      </c>
      <c r="T22" s="93" t="s">
        <v>206</v>
      </c>
    </row>
    <row r="23" spans="1:40" ht="13.5" x14ac:dyDescent="0.2">
      <c r="A23" s="16"/>
      <c r="B23" s="9" t="s">
        <v>9</v>
      </c>
      <c r="C23" s="9"/>
      <c r="D23" s="9"/>
      <c r="E23" s="9"/>
      <c r="F23" s="9"/>
      <c r="G23" s="32">
        <f>SUM(G15:G22)</f>
        <v>1500</v>
      </c>
      <c r="H23" s="32">
        <f>SUM(H15:H22)</f>
        <v>832</v>
      </c>
      <c r="I23" s="32">
        <f>SUM(I15:I22)</f>
        <v>75</v>
      </c>
      <c r="J23" s="32">
        <f>SUM(J15:J22)</f>
        <v>150</v>
      </c>
      <c r="K23" s="124">
        <v>549.9</v>
      </c>
      <c r="L23" s="124"/>
      <c r="M23" s="124"/>
      <c r="N23" s="33"/>
      <c r="O23" s="93"/>
      <c r="P23" s="93"/>
      <c r="Q23" s="93"/>
      <c r="R23" s="93"/>
      <c r="S23" s="93"/>
      <c r="T23" s="93"/>
    </row>
    <row r="24" spans="1:40" x14ac:dyDescent="0.2">
      <c r="A24" s="11"/>
      <c r="B24" s="10"/>
      <c r="C24" s="10"/>
      <c r="D24" s="10"/>
      <c r="E24" s="10"/>
      <c r="F24" s="10"/>
      <c r="G24" s="167"/>
      <c r="H24" s="167"/>
      <c r="I24" s="167"/>
      <c r="J24" s="167"/>
      <c r="K24" s="45"/>
      <c r="L24" s="45"/>
      <c r="M24" s="45"/>
      <c r="N24" s="44"/>
      <c r="O24" s="124"/>
      <c r="P24" s="124"/>
      <c r="Q24" s="124"/>
      <c r="R24" s="124"/>
      <c r="S24" s="124"/>
      <c r="T24" s="124"/>
    </row>
    <row r="25" spans="1:40" s="11" customFormat="1" ht="65.25" x14ac:dyDescent="0.2">
      <c r="A25" s="7" t="s">
        <v>15</v>
      </c>
      <c r="B25" s="8" t="s">
        <v>16</v>
      </c>
      <c r="C25" s="24" t="s">
        <v>21</v>
      </c>
      <c r="D25" s="24" t="s">
        <v>5</v>
      </c>
      <c r="E25" s="24" t="s">
        <v>59</v>
      </c>
      <c r="F25" s="8" t="s">
        <v>6</v>
      </c>
      <c r="G25" s="162" t="str">
        <f t="shared" ref="G25:M25" si="4">+G14</f>
        <v>2013/14 Actuals</v>
      </c>
      <c r="H25" s="162" t="str">
        <f t="shared" si="4"/>
        <v>2015/16 Actuals</v>
      </c>
      <c r="I25" s="162" t="str">
        <f t="shared" si="4"/>
        <v>2016/17 Actuals</v>
      </c>
      <c r="J25" s="163" t="str">
        <f t="shared" si="4"/>
        <v>2017/18 Approved Budget</v>
      </c>
      <c r="K25" s="125" t="str">
        <f t="shared" si="4"/>
        <v>TOTAL 2018/19 Request</v>
      </c>
      <c r="L25" s="37" t="str">
        <f t="shared" si="4"/>
        <v>Link to Program Review Substantiated Goal</v>
      </c>
      <c r="M25" s="38" t="str">
        <f t="shared" si="4"/>
        <v>Request Link to Strategic Plan Initiative/ Goal #</v>
      </c>
      <c r="N25" s="39" t="s">
        <v>7</v>
      </c>
      <c r="O25" s="115" t="str">
        <f t="shared" ref="O25:T25" si="5">+O7</f>
        <v>Dept. Chair Adjustments</v>
      </c>
      <c r="P25" s="115" t="str">
        <f t="shared" si="5"/>
        <v>Dept. Chair Comments</v>
      </c>
      <c r="Q25" s="115" t="str">
        <f t="shared" si="5"/>
        <v>Dean Adjustments</v>
      </c>
      <c r="R25" s="115" t="str">
        <f t="shared" si="5"/>
        <v>Dean Comments</v>
      </c>
      <c r="S25" s="115" t="str">
        <f t="shared" si="5"/>
        <v>VP Adjustments</v>
      </c>
      <c r="T25" s="115" t="str">
        <f t="shared" si="5"/>
        <v>VP Comments</v>
      </c>
      <c r="U25" s="196"/>
      <c r="V25" s="196"/>
      <c r="W25" s="196"/>
      <c r="X25" s="196"/>
      <c r="Y25" s="196"/>
      <c r="Z25" s="196"/>
      <c r="AA25" s="196"/>
      <c r="AB25" s="196"/>
      <c r="AC25" s="196"/>
      <c r="AD25" s="196"/>
      <c r="AE25" s="196"/>
      <c r="AF25" s="196"/>
      <c r="AG25" s="196"/>
      <c r="AH25" s="196"/>
      <c r="AI25" s="196"/>
      <c r="AJ25" s="196"/>
      <c r="AK25" s="196"/>
      <c r="AL25" s="196"/>
      <c r="AM25" s="196"/>
      <c r="AN25" s="196"/>
    </row>
    <row r="26" spans="1:40" s="11" customFormat="1" ht="13.5" x14ac:dyDescent="0.25">
      <c r="A26" s="127">
        <v>95225</v>
      </c>
      <c r="B26" s="128" t="s">
        <v>25</v>
      </c>
      <c r="C26" s="213"/>
      <c r="D26" s="213"/>
      <c r="E26" s="213"/>
      <c r="F26" s="213"/>
      <c r="G26" s="168"/>
      <c r="H26" s="168"/>
      <c r="I26" s="168"/>
      <c r="J26" s="168"/>
      <c r="K26" s="219"/>
      <c r="L26" s="220"/>
      <c r="M26" s="221"/>
      <c r="N26" s="211"/>
      <c r="O26" s="141"/>
      <c r="P26" s="141"/>
      <c r="Q26" s="141"/>
      <c r="R26" s="141"/>
      <c r="S26" s="141"/>
      <c r="T26" s="141"/>
      <c r="U26" s="196"/>
      <c r="V26" s="196"/>
      <c r="W26" s="196"/>
      <c r="X26" s="196"/>
      <c r="Y26" s="196"/>
      <c r="Z26" s="196"/>
      <c r="AA26" s="196"/>
      <c r="AB26" s="196"/>
      <c r="AC26" s="196"/>
      <c r="AD26" s="196"/>
      <c r="AE26" s="196"/>
      <c r="AF26" s="196"/>
      <c r="AG26" s="196"/>
      <c r="AH26" s="196"/>
      <c r="AI26" s="196"/>
      <c r="AJ26" s="196"/>
      <c r="AK26" s="196"/>
      <c r="AL26" s="196"/>
      <c r="AM26" s="196"/>
      <c r="AN26" s="196"/>
    </row>
    <row r="27" spans="1:40" s="11" customFormat="1" x14ac:dyDescent="0.2">
      <c r="A27" s="142">
        <v>95235</v>
      </c>
      <c r="B27" s="143" t="s">
        <v>57</v>
      </c>
      <c r="C27" s="144"/>
      <c r="D27" s="144"/>
      <c r="E27" s="144"/>
      <c r="F27" s="144"/>
      <c r="G27" s="169"/>
      <c r="H27" s="169"/>
      <c r="I27" s="169"/>
      <c r="J27" s="169"/>
      <c r="K27" s="145"/>
      <c r="L27" s="145"/>
      <c r="M27" s="146"/>
      <c r="N27" s="106"/>
      <c r="O27" s="147"/>
      <c r="P27" s="147"/>
      <c r="Q27" s="147"/>
      <c r="R27" s="147"/>
      <c r="S27" s="147"/>
      <c r="T27" s="147"/>
      <c r="U27" s="196"/>
      <c r="V27" s="196"/>
      <c r="W27" s="196"/>
      <c r="X27" s="196"/>
      <c r="Y27" s="196"/>
      <c r="Z27" s="196"/>
      <c r="AA27" s="196"/>
      <c r="AB27" s="196"/>
      <c r="AC27" s="196"/>
      <c r="AD27" s="196"/>
      <c r="AE27" s="196"/>
      <c r="AF27" s="196"/>
      <c r="AG27" s="196"/>
      <c r="AH27" s="196"/>
      <c r="AI27" s="196"/>
      <c r="AJ27" s="196"/>
      <c r="AK27" s="196"/>
      <c r="AL27" s="196"/>
      <c r="AM27" s="196"/>
      <c r="AN27" s="196"/>
    </row>
    <row r="28" spans="1:40" s="11" customFormat="1" ht="13.5" x14ac:dyDescent="0.2">
      <c r="A28" s="15">
        <v>95240</v>
      </c>
      <c r="B28" s="143" t="s">
        <v>56</v>
      </c>
      <c r="C28" s="210"/>
      <c r="D28" s="210"/>
      <c r="E28" s="210"/>
      <c r="F28" s="210"/>
      <c r="G28" s="96"/>
      <c r="H28" s="96"/>
      <c r="I28" s="96"/>
      <c r="J28" s="170"/>
      <c r="K28" s="122"/>
      <c r="L28" s="216"/>
      <c r="M28" s="216"/>
      <c r="N28" s="207"/>
      <c r="O28" s="93"/>
      <c r="P28" s="93"/>
      <c r="Q28" s="93"/>
      <c r="R28" s="93"/>
      <c r="S28" s="93"/>
      <c r="T28" s="93"/>
      <c r="U28" s="196"/>
      <c r="V28" s="196"/>
      <c r="W28" s="196"/>
      <c r="X28" s="196"/>
      <c r="Y28" s="196"/>
      <c r="Z28" s="196"/>
      <c r="AA28" s="196"/>
      <c r="AB28" s="196"/>
      <c r="AC28" s="196"/>
      <c r="AD28" s="196"/>
      <c r="AE28" s="196"/>
      <c r="AF28" s="196"/>
      <c r="AG28" s="196"/>
      <c r="AH28" s="196"/>
      <c r="AI28" s="196"/>
      <c r="AJ28" s="196"/>
      <c r="AK28" s="196"/>
      <c r="AL28" s="196"/>
      <c r="AM28" s="196"/>
      <c r="AN28" s="196"/>
    </row>
    <row r="29" spans="1:40" s="50" customFormat="1" ht="89.25" x14ac:dyDescent="0.2">
      <c r="A29" s="49">
        <v>95310</v>
      </c>
      <c r="B29" s="414" t="s">
        <v>39</v>
      </c>
      <c r="C29" s="234"/>
      <c r="D29" s="234">
        <v>1</v>
      </c>
      <c r="E29" s="234">
        <v>1</v>
      </c>
      <c r="F29" s="234" t="s">
        <v>333</v>
      </c>
      <c r="G29" s="415"/>
      <c r="H29" s="415"/>
      <c r="I29" s="415"/>
      <c r="J29" s="416">
        <v>500</v>
      </c>
      <c r="K29" s="225">
        <v>1000</v>
      </c>
      <c r="L29" s="217" t="s">
        <v>324</v>
      </c>
      <c r="M29" s="430" t="s">
        <v>334</v>
      </c>
      <c r="N29" s="202" t="s">
        <v>335</v>
      </c>
      <c r="O29" s="403"/>
      <c r="P29" s="404"/>
      <c r="Q29" s="432"/>
      <c r="R29" s="404"/>
      <c r="S29" s="403"/>
      <c r="T29" s="403"/>
    </row>
    <row r="30" spans="1:40" ht="13.5" x14ac:dyDescent="0.25">
      <c r="A30" s="15">
        <v>95315</v>
      </c>
      <c r="B30" s="61" t="s">
        <v>40</v>
      </c>
      <c r="C30" s="210"/>
      <c r="D30" s="210"/>
      <c r="E30" s="210"/>
      <c r="F30" s="210"/>
      <c r="G30" s="96"/>
      <c r="H30" s="96"/>
      <c r="I30" s="96"/>
      <c r="J30" s="170"/>
      <c r="K30" s="190"/>
      <c r="L30" s="216"/>
      <c r="M30" s="216"/>
      <c r="N30" s="207"/>
      <c r="O30" s="135"/>
      <c r="P30" s="135"/>
      <c r="Q30" s="135"/>
      <c r="R30" s="135"/>
      <c r="S30" s="135"/>
      <c r="T30" s="135"/>
    </row>
    <row r="31" spans="1:40" ht="13.5" x14ac:dyDescent="0.25">
      <c r="A31" s="15">
        <v>95530</v>
      </c>
      <c r="B31" s="61" t="s">
        <v>0</v>
      </c>
      <c r="C31" s="210"/>
      <c r="D31" s="210"/>
      <c r="E31" s="210"/>
      <c r="F31" s="210"/>
      <c r="G31" s="96"/>
      <c r="H31" s="96"/>
      <c r="I31" s="96"/>
      <c r="J31" s="170"/>
      <c r="K31" s="190"/>
      <c r="L31" s="216"/>
      <c r="M31" s="216"/>
      <c r="N31" s="207"/>
      <c r="O31" s="148"/>
      <c r="P31" s="135"/>
      <c r="Q31" s="135"/>
      <c r="R31" s="135"/>
      <c r="S31" s="135"/>
      <c r="T31" s="135"/>
    </row>
    <row r="32" spans="1:40" ht="13.5" x14ac:dyDescent="0.25">
      <c r="A32" s="15">
        <v>95725</v>
      </c>
      <c r="B32" s="61" t="s">
        <v>26</v>
      </c>
      <c r="C32" s="210"/>
      <c r="D32" s="210"/>
      <c r="E32" s="210"/>
      <c r="F32" s="210"/>
      <c r="G32" s="96"/>
      <c r="H32" s="96"/>
      <c r="I32" s="96"/>
      <c r="J32" s="170"/>
      <c r="K32" s="190"/>
      <c r="L32" s="216"/>
      <c r="M32" s="216"/>
      <c r="N32" s="207"/>
      <c r="O32" s="93"/>
      <c r="P32" s="93"/>
      <c r="Q32" s="93"/>
      <c r="R32" s="93"/>
      <c r="S32" s="93"/>
      <c r="T32" s="93"/>
    </row>
    <row r="33" spans="1:40" ht="13.5" x14ac:dyDescent="0.25">
      <c r="A33" s="15">
        <v>95720</v>
      </c>
      <c r="B33" s="61" t="s">
        <v>27</v>
      </c>
      <c r="C33" s="210"/>
      <c r="D33" s="210"/>
      <c r="E33" s="210"/>
      <c r="F33" s="210"/>
      <c r="G33" s="96"/>
      <c r="H33" s="96"/>
      <c r="I33" s="96"/>
      <c r="J33" s="170"/>
      <c r="K33" s="190"/>
      <c r="L33" s="216"/>
      <c r="M33" s="216"/>
      <c r="N33" s="207"/>
      <c r="O33" s="93"/>
      <c r="P33" s="93"/>
      <c r="Q33" s="93"/>
      <c r="R33" s="93"/>
      <c r="S33" s="93"/>
      <c r="T33" s="93"/>
    </row>
    <row r="34" spans="1:40" ht="13.5" x14ac:dyDescent="0.25">
      <c r="A34" s="15">
        <v>95330</v>
      </c>
      <c r="B34" s="61" t="s">
        <v>188</v>
      </c>
      <c r="C34" s="210"/>
      <c r="D34" s="210"/>
      <c r="E34" s="210"/>
      <c r="F34" s="210"/>
      <c r="G34" s="96"/>
      <c r="H34" s="96"/>
      <c r="I34" s="96"/>
      <c r="J34" s="170">
        <v>400</v>
      </c>
      <c r="K34" s="190"/>
      <c r="L34" s="216"/>
      <c r="M34" s="216"/>
      <c r="N34" s="207"/>
      <c r="O34" s="93"/>
      <c r="P34" s="93"/>
      <c r="Q34" s="93"/>
      <c r="R34" s="93"/>
      <c r="S34" s="93"/>
      <c r="T34" s="93"/>
    </row>
    <row r="35" spans="1:40" ht="13.5" x14ac:dyDescent="0.25">
      <c r="A35" s="15"/>
      <c r="B35" s="61"/>
      <c r="C35" s="210"/>
      <c r="D35" s="210"/>
      <c r="E35" s="210"/>
      <c r="F35" s="210"/>
      <c r="G35" s="96"/>
      <c r="H35" s="96"/>
      <c r="I35" s="96"/>
      <c r="J35" s="170"/>
      <c r="K35" s="190"/>
      <c r="L35" s="216"/>
      <c r="M35" s="216"/>
      <c r="N35" s="207"/>
      <c r="O35" s="42"/>
      <c r="P35" s="42"/>
      <c r="Q35" s="42"/>
      <c r="R35" s="42"/>
      <c r="S35" s="42"/>
      <c r="T35" s="42"/>
    </row>
    <row r="36" spans="1:40" x14ac:dyDescent="0.2">
      <c r="A36" s="16"/>
      <c r="B36" s="9" t="s">
        <v>10</v>
      </c>
      <c r="C36" s="9"/>
      <c r="D36" s="9"/>
      <c r="E36" s="9"/>
      <c r="F36" s="9"/>
      <c r="G36" s="32">
        <f t="shared" ref="G36:K36" si="6">SUM(G26:G35)</f>
        <v>0</v>
      </c>
      <c r="H36" s="32">
        <f t="shared" si="6"/>
        <v>0</v>
      </c>
      <c r="I36" s="32">
        <f t="shared" si="6"/>
        <v>0</v>
      </c>
      <c r="J36" s="32">
        <f t="shared" si="6"/>
        <v>900</v>
      </c>
      <c r="K36" s="191">
        <f t="shared" si="6"/>
        <v>1000</v>
      </c>
      <c r="L36" s="124"/>
      <c r="M36" s="124"/>
      <c r="N36" s="33"/>
      <c r="O36" s="42"/>
      <c r="P36" s="42"/>
      <c r="Q36" s="42"/>
      <c r="R36" s="42"/>
      <c r="S36" s="42"/>
      <c r="T36" s="42"/>
    </row>
    <row r="37" spans="1:40" x14ac:dyDescent="0.2">
      <c r="B37" s="62"/>
      <c r="C37" s="12"/>
      <c r="D37" s="12"/>
      <c r="E37" s="12"/>
      <c r="F37" s="12"/>
      <c r="G37" s="43"/>
      <c r="H37" s="43"/>
      <c r="I37" s="43"/>
      <c r="J37" s="43"/>
      <c r="K37" s="45"/>
      <c r="L37" s="45"/>
      <c r="M37" s="45"/>
      <c r="N37" s="44"/>
      <c r="O37" s="124"/>
      <c r="P37" s="124"/>
      <c r="Q37" s="124"/>
      <c r="R37" s="124"/>
      <c r="S37" s="124"/>
      <c r="T37" s="124"/>
    </row>
    <row r="38" spans="1:40" ht="65.25" x14ac:dyDescent="0.2">
      <c r="A38" s="7" t="s">
        <v>17</v>
      </c>
      <c r="B38" s="17" t="s">
        <v>18</v>
      </c>
      <c r="C38" s="24" t="s">
        <v>21</v>
      </c>
      <c r="D38" s="24" t="s">
        <v>5</v>
      </c>
      <c r="E38" s="24" t="s">
        <v>59</v>
      </c>
      <c r="F38" s="8" t="s">
        <v>6</v>
      </c>
      <c r="G38" s="162" t="str">
        <f t="shared" ref="G38:M38" si="7">+G25</f>
        <v>2013/14 Actuals</v>
      </c>
      <c r="H38" s="162" t="str">
        <f t="shared" si="7"/>
        <v>2015/16 Actuals</v>
      </c>
      <c r="I38" s="162" t="str">
        <f t="shared" si="7"/>
        <v>2016/17 Actuals</v>
      </c>
      <c r="J38" s="163" t="str">
        <f t="shared" si="7"/>
        <v>2017/18 Approved Budget</v>
      </c>
      <c r="K38" s="125" t="str">
        <f t="shared" si="7"/>
        <v>TOTAL 2018/19 Request</v>
      </c>
      <c r="L38" s="37" t="str">
        <f t="shared" si="7"/>
        <v>Link to Program Review Substantiated Goal</v>
      </c>
      <c r="M38" s="38" t="str">
        <f t="shared" si="7"/>
        <v>Request Link to Strategic Plan Initiative/ Goal #</v>
      </c>
      <c r="N38" s="39" t="s">
        <v>7</v>
      </c>
      <c r="O38" s="115" t="str">
        <f t="shared" ref="O38:T38" si="8">+O7</f>
        <v>Dept. Chair Adjustments</v>
      </c>
      <c r="P38" s="115" t="str">
        <f t="shared" si="8"/>
        <v>Dept. Chair Comments</v>
      </c>
      <c r="Q38" s="115" t="str">
        <f t="shared" si="8"/>
        <v>Dean Adjustments</v>
      </c>
      <c r="R38" s="115" t="str">
        <f t="shared" si="8"/>
        <v>Dean Comments</v>
      </c>
      <c r="S38" s="115" t="str">
        <f t="shared" si="8"/>
        <v>VP Adjustments</v>
      </c>
      <c r="T38" s="115" t="str">
        <f t="shared" si="8"/>
        <v>VP Comments</v>
      </c>
    </row>
    <row r="39" spans="1:40" s="11" customFormat="1" ht="27" x14ac:dyDescent="0.25">
      <c r="A39" s="15">
        <v>96510</v>
      </c>
      <c r="B39" s="63" t="s">
        <v>55</v>
      </c>
      <c r="C39" s="212"/>
      <c r="D39" s="212"/>
      <c r="E39" s="212"/>
      <c r="F39" s="212"/>
      <c r="G39" s="171"/>
      <c r="H39" s="171"/>
      <c r="I39" s="171"/>
      <c r="J39" s="171"/>
      <c r="K39" s="222"/>
      <c r="L39" s="223"/>
      <c r="M39" s="223"/>
      <c r="N39" s="206"/>
      <c r="O39" s="151"/>
      <c r="P39" s="151"/>
      <c r="Q39" s="151"/>
      <c r="R39" s="151"/>
      <c r="S39" s="151"/>
      <c r="T39" s="151" t="s">
        <v>207</v>
      </c>
      <c r="U39" s="196"/>
      <c r="V39" s="196"/>
      <c r="W39" s="196"/>
      <c r="X39" s="196"/>
      <c r="Y39" s="196"/>
      <c r="Z39" s="196"/>
      <c r="AA39" s="196"/>
      <c r="AB39" s="196"/>
      <c r="AC39" s="196"/>
      <c r="AD39" s="196"/>
      <c r="AE39" s="196"/>
      <c r="AF39" s="196"/>
      <c r="AG39" s="196"/>
      <c r="AH39" s="196"/>
      <c r="AI39" s="196"/>
      <c r="AJ39" s="196"/>
      <c r="AK39" s="196"/>
      <c r="AL39" s="196"/>
      <c r="AM39" s="196"/>
      <c r="AN39" s="196"/>
    </row>
    <row r="40" spans="1:40" s="11" customFormat="1" ht="67.5" x14ac:dyDescent="0.25">
      <c r="A40" s="15">
        <v>96512</v>
      </c>
      <c r="B40" s="64" t="s">
        <v>54</v>
      </c>
      <c r="C40" s="108"/>
      <c r="D40" s="108"/>
      <c r="E40" s="108"/>
      <c r="F40" s="108"/>
      <c r="G40" s="172"/>
      <c r="H40" s="172"/>
      <c r="I40" s="172"/>
      <c r="J40" s="172"/>
      <c r="K40" s="152"/>
      <c r="L40" s="153"/>
      <c r="M40" s="153"/>
      <c r="N40" s="207"/>
      <c r="O40" s="154"/>
      <c r="P40" s="154"/>
      <c r="Q40" s="154"/>
      <c r="R40" s="154"/>
      <c r="S40" s="154"/>
      <c r="T40" s="154" t="s">
        <v>208</v>
      </c>
      <c r="U40" s="196"/>
      <c r="V40" s="196"/>
      <c r="W40" s="196"/>
      <c r="X40" s="196"/>
      <c r="Y40" s="196"/>
      <c r="Z40" s="196"/>
      <c r="AA40" s="196"/>
      <c r="AB40" s="196"/>
      <c r="AC40" s="196"/>
      <c r="AD40" s="196"/>
      <c r="AE40" s="196"/>
      <c r="AF40" s="196"/>
      <c r="AG40" s="196"/>
      <c r="AH40" s="196"/>
      <c r="AI40" s="196"/>
      <c r="AJ40" s="196"/>
      <c r="AK40" s="196"/>
      <c r="AL40" s="196"/>
      <c r="AM40" s="196"/>
      <c r="AN40" s="196"/>
    </row>
    <row r="41" spans="1:40" s="11" customFormat="1" ht="13.5" x14ac:dyDescent="0.2">
      <c r="A41" s="15">
        <v>96810</v>
      </c>
      <c r="B41" s="65" t="s">
        <v>28</v>
      </c>
      <c r="C41" s="109"/>
      <c r="D41" s="109"/>
      <c r="E41" s="109"/>
      <c r="F41" s="109"/>
      <c r="G41" s="27"/>
      <c r="H41" s="27"/>
      <c r="I41" s="27"/>
      <c r="J41" s="27"/>
      <c r="K41" s="122"/>
      <c r="L41" s="216"/>
      <c r="M41" s="216"/>
      <c r="N41" s="207"/>
      <c r="O41" s="155"/>
      <c r="P41" s="155"/>
      <c r="Q41" s="155"/>
      <c r="R41" s="155"/>
      <c r="S41" s="155"/>
      <c r="T41" s="155"/>
      <c r="U41" s="196"/>
      <c r="V41" s="196"/>
      <c r="W41" s="196"/>
      <c r="X41" s="196"/>
      <c r="Y41" s="196"/>
      <c r="Z41" s="196"/>
      <c r="AA41" s="196"/>
      <c r="AB41" s="196"/>
      <c r="AC41" s="196"/>
      <c r="AD41" s="196"/>
      <c r="AE41" s="196"/>
      <c r="AF41" s="196"/>
      <c r="AG41" s="196"/>
      <c r="AH41" s="196"/>
      <c r="AI41" s="196"/>
      <c r="AJ41" s="196"/>
      <c r="AK41" s="196"/>
      <c r="AL41" s="196"/>
      <c r="AM41" s="196"/>
      <c r="AN41" s="196"/>
    </row>
    <row r="42" spans="1:40" ht="13.5" x14ac:dyDescent="0.25">
      <c r="A42" s="15"/>
      <c r="B42" s="66"/>
      <c r="C42" s="110"/>
      <c r="D42" s="110"/>
      <c r="E42" s="110"/>
      <c r="F42" s="110"/>
      <c r="G42" s="27"/>
      <c r="H42" s="27"/>
      <c r="I42" s="27"/>
      <c r="J42" s="27"/>
      <c r="K42" s="122"/>
      <c r="L42" s="216"/>
      <c r="M42" s="216"/>
      <c r="N42" s="207"/>
      <c r="O42" s="93"/>
      <c r="P42" s="93"/>
      <c r="Q42" s="93"/>
      <c r="R42" s="93"/>
      <c r="S42" s="93"/>
      <c r="T42" s="93"/>
    </row>
    <row r="43" spans="1:40" ht="13.5" thickBot="1" x14ac:dyDescent="0.25">
      <c r="A43" s="18"/>
      <c r="B43" s="13" t="s">
        <v>11</v>
      </c>
      <c r="C43" s="13"/>
      <c r="D43" s="13"/>
      <c r="E43" s="13"/>
      <c r="F43" s="13"/>
      <c r="G43" s="52">
        <f t="shared" ref="G43:K43" si="9">SUM(G39:G42)</f>
        <v>0</v>
      </c>
      <c r="H43" s="52">
        <f t="shared" si="9"/>
        <v>0</v>
      </c>
      <c r="I43" s="52">
        <f t="shared" si="9"/>
        <v>0</v>
      </c>
      <c r="J43" s="52">
        <f t="shared" si="9"/>
        <v>0</v>
      </c>
      <c r="K43" s="156">
        <f t="shared" si="9"/>
        <v>0</v>
      </c>
      <c r="L43" s="156"/>
      <c r="M43" s="156"/>
      <c r="N43" s="46"/>
      <c r="O43" s="156"/>
      <c r="P43" s="156"/>
      <c r="Q43" s="156"/>
      <c r="R43" s="156"/>
      <c r="S43" s="156"/>
      <c r="T43" s="156"/>
    </row>
    <row r="44" spans="1:40" x14ac:dyDescent="0.2">
      <c r="A44" s="16"/>
      <c r="B44" s="67" t="s">
        <v>12</v>
      </c>
      <c r="C44" s="14"/>
      <c r="D44" s="14"/>
      <c r="E44" s="14"/>
      <c r="F44" s="14"/>
      <c r="G44" s="53">
        <f>+G12+G23+G36+G43</f>
        <v>1500</v>
      </c>
      <c r="H44" s="53">
        <f>+H12+H23+H36+H43</f>
        <v>832</v>
      </c>
      <c r="I44" s="53">
        <f>+I12+I23+I36+I43</f>
        <v>75</v>
      </c>
      <c r="J44" s="53">
        <f>+J12+J23+J36+J43</f>
        <v>1050</v>
      </c>
      <c r="K44" s="157">
        <f>+K12+K23+K36+K43</f>
        <v>1549.9</v>
      </c>
      <c r="L44" s="158"/>
      <c r="M44" s="158"/>
      <c r="N44" s="47"/>
      <c r="O44" s="157"/>
      <c r="P44" s="157"/>
      <c r="Q44" s="157"/>
      <c r="R44" s="157"/>
      <c r="S44" s="157">
        <v>0</v>
      </c>
      <c r="T44" s="157" t="s">
        <v>204</v>
      </c>
    </row>
  </sheetData>
  <sheetProtection formatCells="0" insertRows="0" selectLockedCells="1" sort="0" autoFilter="0" pivotTables="0"/>
  <protectedRanges>
    <protectedRange sqref="N39:N42 N8:N11 F27 N26:N35 B15:F15 N20:N22 N15 B16:E22 B26:E35 G15:J22 B39:J42 F26:J26 F28:J35 B8:J11 F20:F22" name="Data Entry Area_1_1_1"/>
    <protectedRange sqref="F19" name="Data Entry Area_1_1_1_2_2"/>
    <protectedRange sqref="N17:N19" name="Data Entry Area_1_1_1_1_1_1"/>
    <protectedRange sqref="F16:F18" name="Data Entry Area_1_1_1_2_1_1"/>
    <protectedRange sqref="N16" name="Data Entry Area_1_1_1_1_1_1_1"/>
  </protectedRanges>
  <mergeCells count="2">
    <mergeCell ref="B1:G1"/>
    <mergeCell ref="B2:G4"/>
  </mergeCells>
  <phoneticPr fontId="14" type="noConversion"/>
  <pageMargins left="0.7" right="0.7" top="0.75" bottom="0.75" header="0.3" footer="0.3"/>
  <pageSetup orientation="portrait" horizontalDpi="4294967294" verticalDpi="429496729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theme="1" tint="0.499984740745262"/>
    <pageSetUpPr fitToPage="1"/>
  </sheetPr>
  <dimension ref="A1:AN43"/>
  <sheetViews>
    <sheetView workbookViewId="0">
      <selection activeCell="J28" sqref="J28"/>
    </sheetView>
  </sheetViews>
  <sheetFormatPr defaultColWidth="8.85546875" defaultRowHeight="12.75" x14ac:dyDescent="0.2"/>
  <cols>
    <col min="1" max="1" width="6.7109375" style="4" customWidth="1"/>
    <col min="2" max="2" width="28" style="57" customWidth="1"/>
    <col min="3" max="4" width="2.85546875" style="4" customWidth="1"/>
    <col min="5" max="5" width="2.7109375" style="4" customWidth="1"/>
    <col min="6" max="6" width="25.42578125" style="4" customWidth="1"/>
    <col min="7" max="10" width="8.7109375" style="1" customWidth="1"/>
    <col min="11" max="11" width="12.28515625" style="113" bestFit="1" customWidth="1"/>
    <col min="12" max="12" width="12.28515625" style="113" customWidth="1"/>
    <col min="13" max="13" width="15.85546875" style="113" customWidth="1"/>
    <col min="14" max="14" width="60.85546875" style="4" customWidth="1"/>
    <col min="15" max="20" width="10.7109375" style="4" customWidth="1"/>
    <col min="21" max="16384" width="8.85546875" style="4"/>
  </cols>
  <sheetData>
    <row r="1" spans="1:20" ht="20.25" x14ac:dyDescent="0.3">
      <c r="B1" s="498" t="s">
        <v>19</v>
      </c>
      <c r="C1" s="498"/>
      <c r="D1" s="498"/>
      <c r="E1" s="498"/>
      <c r="F1" s="498"/>
      <c r="G1" s="498"/>
      <c r="H1" s="19"/>
      <c r="I1" s="19"/>
      <c r="J1" s="19"/>
    </row>
    <row r="2" spans="1:20" ht="15.95" customHeight="1" x14ac:dyDescent="0.25">
      <c r="B2" s="499" t="s">
        <v>289</v>
      </c>
      <c r="C2" s="499"/>
      <c r="D2" s="499"/>
      <c r="E2" s="499"/>
      <c r="F2" s="499"/>
      <c r="G2" s="499"/>
      <c r="H2" s="112"/>
      <c r="I2" s="112"/>
      <c r="J2" s="112"/>
      <c r="K2" s="112"/>
      <c r="L2" s="112"/>
      <c r="M2" s="5" t="s">
        <v>20</v>
      </c>
      <c r="N2" s="48" t="s">
        <v>46</v>
      </c>
    </row>
    <row r="3" spans="1:20" ht="15.95" customHeight="1" x14ac:dyDescent="0.25">
      <c r="B3" s="500"/>
      <c r="C3" s="500"/>
      <c r="D3" s="500"/>
      <c r="E3" s="500"/>
      <c r="F3" s="500"/>
      <c r="G3" s="500"/>
      <c r="H3" s="112"/>
      <c r="I3" s="112"/>
      <c r="J3" s="112"/>
      <c r="K3" s="112"/>
      <c r="L3" s="112"/>
      <c r="M3" s="5" t="s">
        <v>1</v>
      </c>
      <c r="N3" s="21">
        <v>261510</v>
      </c>
    </row>
    <row r="4" spans="1:20" ht="15.95" customHeight="1" x14ac:dyDescent="0.25">
      <c r="B4" s="500"/>
      <c r="C4" s="500"/>
      <c r="D4" s="500"/>
      <c r="E4" s="500"/>
      <c r="F4" s="500"/>
      <c r="G4" s="500"/>
      <c r="M4" s="6" t="s">
        <v>2</v>
      </c>
      <c r="N4" s="51" t="s">
        <v>43</v>
      </c>
    </row>
    <row r="5" spans="1:20" ht="20.25" x14ac:dyDescent="0.3">
      <c r="A5" s="256"/>
      <c r="B5" s="257"/>
      <c r="C5" s="256"/>
      <c r="D5" s="256"/>
      <c r="E5" s="256"/>
      <c r="F5" s="256"/>
      <c r="G5" s="258"/>
      <c r="H5" s="259"/>
      <c r="I5" s="259"/>
      <c r="J5" s="259"/>
      <c r="K5" s="260"/>
      <c r="L5" s="260"/>
      <c r="M5" s="260"/>
    </row>
    <row r="6" spans="1:20" x14ac:dyDescent="0.2">
      <c r="A6" s="36"/>
      <c r="B6" s="261"/>
      <c r="C6" s="36"/>
      <c r="D6" s="36"/>
      <c r="E6" s="36"/>
      <c r="F6" s="36"/>
      <c r="G6" s="19"/>
      <c r="H6" s="19"/>
      <c r="I6" s="19"/>
      <c r="J6" s="19"/>
      <c r="K6" s="35"/>
      <c r="L6" s="35"/>
      <c r="M6" s="35"/>
    </row>
    <row r="7" spans="1:20" ht="86.25" customHeight="1" x14ac:dyDescent="0.2">
      <c r="A7" s="22" t="s">
        <v>3</v>
      </c>
      <c r="B7" s="23" t="s">
        <v>4</v>
      </c>
      <c r="C7" s="24" t="s">
        <v>21</v>
      </c>
      <c r="D7" s="24" t="s">
        <v>5</v>
      </c>
      <c r="E7" s="24" t="s">
        <v>59</v>
      </c>
      <c r="F7" s="23" t="s">
        <v>6</v>
      </c>
      <c r="G7" s="159" t="s">
        <v>48</v>
      </c>
      <c r="H7" s="159" t="s">
        <v>193</v>
      </c>
      <c r="I7" s="159" t="s">
        <v>261</v>
      </c>
      <c r="J7" s="160" t="s">
        <v>262</v>
      </c>
      <c r="K7" s="114" t="s">
        <v>263</v>
      </c>
      <c r="L7" s="20" t="s">
        <v>22</v>
      </c>
      <c r="M7" s="20" t="s">
        <v>23</v>
      </c>
      <c r="N7" s="25" t="s">
        <v>7</v>
      </c>
      <c r="O7" s="115" t="s">
        <v>49</v>
      </c>
      <c r="P7" s="115" t="s">
        <v>50</v>
      </c>
      <c r="Q7" s="115" t="s">
        <v>51</v>
      </c>
      <c r="R7" s="115" t="s">
        <v>47</v>
      </c>
      <c r="S7" s="115" t="s">
        <v>52</v>
      </c>
      <c r="T7" s="115" t="s">
        <v>53</v>
      </c>
    </row>
    <row r="8" spans="1:20" x14ac:dyDescent="0.2">
      <c r="A8" s="116">
        <v>92310</v>
      </c>
      <c r="B8" s="117" t="s">
        <v>24</v>
      </c>
      <c r="C8" s="194"/>
      <c r="D8" s="194"/>
      <c r="E8" s="194"/>
      <c r="F8" s="194"/>
      <c r="G8" s="161"/>
      <c r="H8" s="161"/>
      <c r="I8" s="161"/>
      <c r="J8" s="161"/>
      <c r="K8" s="119"/>
      <c r="L8" s="119"/>
      <c r="M8" s="120"/>
      <c r="N8" s="98"/>
      <c r="O8" s="121"/>
      <c r="P8" s="121"/>
      <c r="Q8" s="121"/>
      <c r="R8" s="121"/>
      <c r="S8" s="121"/>
      <c r="T8" s="121"/>
    </row>
    <row r="9" spans="1:20" ht="13.5" x14ac:dyDescent="0.25">
      <c r="A9" s="26">
        <v>92410</v>
      </c>
      <c r="B9" s="58" t="s">
        <v>58</v>
      </c>
      <c r="C9" s="197"/>
      <c r="D9" s="197"/>
      <c r="E9" s="197"/>
      <c r="F9" s="197"/>
      <c r="G9" s="27"/>
      <c r="H9" s="27"/>
      <c r="I9" s="27"/>
      <c r="J9" s="27"/>
      <c r="K9" s="122"/>
      <c r="L9" s="123"/>
      <c r="M9" s="123"/>
      <c r="N9" s="99"/>
      <c r="O9" s="42"/>
      <c r="P9" s="42"/>
      <c r="Q9" s="42"/>
      <c r="R9" s="42"/>
      <c r="S9" s="42"/>
      <c r="T9" s="42"/>
    </row>
    <row r="10" spans="1:20" ht="13.5" x14ac:dyDescent="0.25">
      <c r="A10" s="26"/>
      <c r="B10" s="58"/>
      <c r="C10" s="197"/>
      <c r="D10" s="197"/>
      <c r="E10" s="197"/>
      <c r="F10" s="197"/>
      <c r="G10" s="27"/>
      <c r="H10" s="27"/>
      <c r="I10" s="27"/>
      <c r="J10" s="27"/>
      <c r="K10" s="122"/>
      <c r="L10" s="123"/>
      <c r="M10" s="123"/>
      <c r="N10" s="99"/>
      <c r="O10" s="42"/>
      <c r="P10" s="42"/>
      <c r="Q10" s="42"/>
      <c r="R10" s="42"/>
      <c r="S10" s="42"/>
      <c r="T10" s="42"/>
    </row>
    <row r="11" spans="1:20" ht="13.5" x14ac:dyDescent="0.25">
      <c r="A11" s="26"/>
      <c r="B11" s="58"/>
      <c r="C11" s="197"/>
      <c r="D11" s="197"/>
      <c r="E11" s="197"/>
      <c r="F11" s="197"/>
      <c r="G11" s="27"/>
      <c r="H11" s="27"/>
      <c r="I11" s="27"/>
      <c r="J11" s="27"/>
      <c r="K11" s="122"/>
      <c r="L11" s="123"/>
      <c r="M11" s="123"/>
      <c r="N11" s="99"/>
      <c r="O11" s="42"/>
      <c r="P11" s="42"/>
      <c r="Q11" s="42"/>
      <c r="R11" s="42"/>
      <c r="S11" s="42"/>
      <c r="T11" s="42"/>
    </row>
    <row r="12" spans="1:20" ht="25.5" x14ac:dyDescent="0.2">
      <c r="A12" s="29"/>
      <c r="B12" s="30" t="s">
        <v>8</v>
      </c>
      <c r="C12" s="30"/>
      <c r="D12" s="30"/>
      <c r="E12" s="30"/>
      <c r="F12" s="31"/>
      <c r="G12" s="32">
        <f t="shared" ref="G12" si="0">SUM(G8:G11)</f>
        <v>0</v>
      </c>
      <c r="H12" s="32">
        <f t="shared" ref="H12" si="1">SUM(H8:H11)</f>
        <v>0</v>
      </c>
      <c r="I12" s="32">
        <f t="shared" ref="I12:K12" si="2">SUM(I8:I11)</f>
        <v>0</v>
      </c>
      <c r="J12" s="32">
        <f t="shared" si="2"/>
        <v>0</v>
      </c>
      <c r="K12" s="124">
        <f t="shared" si="2"/>
        <v>0</v>
      </c>
      <c r="L12" s="124"/>
      <c r="M12" s="124"/>
      <c r="N12" s="33"/>
      <c r="O12" s="124">
        <v>0</v>
      </c>
      <c r="P12" s="124"/>
      <c r="Q12" s="124">
        <v>0</v>
      </c>
      <c r="R12" s="124"/>
      <c r="S12" s="124">
        <v>0</v>
      </c>
      <c r="T12" s="124"/>
    </row>
    <row r="13" spans="1:20" x14ac:dyDescent="0.2">
      <c r="B13" s="59"/>
      <c r="C13" s="3"/>
      <c r="D13" s="3"/>
      <c r="E13" s="3"/>
      <c r="F13" s="3"/>
      <c r="G13" s="34"/>
      <c r="H13" s="34"/>
      <c r="I13" s="34"/>
      <c r="J13" s="34"/>
      <c r="K13" s="125"/>
      <c r="L13" s="35"/>
      <c r="M13" s="35"/>
      <c r="N13" s="36"/>
      <c r="O13" s="126"/>
      <c r="P13" s="126"/>
      <c r="Q13" s="126"/>
      <c r="R13" s="126"/>
      <c r="S13" s="126"/>
      <c r="T13" s="126"/>
    </row>
    <row r="14" spans="1:20" ht="72" x14ac:dyDescent="0.2">
      <c r="A14" s="7" t="s">
        <v>13</v>
      </c>
      <c r="B14" s="8" t="s">
        <v>14</v>
      </c>
      <c r="C14" s="24" t="s">
        <v>21</v>
      </c>
      <c r="D14" s="24" t="s">
        <v>5</v>
      </c>
      <c r="E14" s="24" t="s">
        <v>59</v>
      </c>
      <c r="F14" s="8" t="s">
        <v>6</v>
      </c>
      <c r="G14" s="162" t="str">
        <f t="shared" ref="G14:H14" si="3">+G7</f>
        <v>2013/14 Actuals</v>
      </c>
      <c r="H14" s="162" t="str">
        <f t="shared" si="3"/>
        <v>2015/16 Actuals</v>
      </c>
      <c r="I14" s="162" t="str">
        <f t="shared" ref="I14:M14" si="4">+I7</f>
        <v>2016/17 Actuals</v>
      </c>
      <c r="J14" s="163" t="str">
        <f t="shared" si="4"/>
        <v>2017/18 Approved Budget</v>
      </c>
      <c r="K14" s="125" t="str">
        <f t="shared" si="4"/>
        <v>TOTAL 2018/19 Request</v>
      </c>
      <c r="L14" s="37" t="str">
        <f t="shared" si="4"/>
        <v>Link to Program Review Substantiated Goal</v>
      </c>
      <c r="M14" s="38" t="str">
        <f t="shared" si="4"/>
        <v>Request Link to Strategic Plan Initiative/ Goal #</v>
      </c>
      <c r="N14" s="39" t="s">
        <v>7</v>
      </c>
      <c r="O14" s="115" t="str">
        <f>+O7</f>
        <v>Dept. Chair Adjustments</v>
      </c>
      <c r="P14" s="115" t="str">
        <f t="shared" ref="P14:T14" si="5">+P7</f>
        <v>Dept. Chair Comments</v>
      </c>
      <c r="Q14" s="115" t="str">
        <f t="shared" si="5"/>
        <v>Dean Adjustments</v>
      </c>
      <c r="R14" s="115" t="str">
        <f t="shared" si="5"/>
        <v>Dean Comments</v>
      </c>
      <c r="S14" s="115" t="str">
        <f t="shared" si="5"/>
        <v>VP Adjustments</v>
      </c>
      <c r="T14" s="115" t="str">
        <f t="shared" si="5"/>
        <v>VP Comments</v>
      </c>
    </row>
    <row r="15" spans="1:20" x14ac:dyDescent="0.2">
      <c r="A15" s="127"/>
      <c r="B15" s="128"/>
      <c r="C15" s="118"/>
      <c r="D15" s="118"/>
      <c r="E15" s="118"/>
      <c r="F15" s="129"/>
      <c r="G15" s="41"/>
      <c r="H15" s="41"/>
      <c r="I15" s="41"/>
      <c r="J15" s="164"/>
      <c r="K15" s="173"/>
      <c r="L15" s="131"/>
      <c r="M15" s="131"/>
      <c r="N15" s="98"/>
      <c r="O15" s="40"/>
      <c r="P15" s="40"/>
      <c r="Q15" s="40"/>
      <c r="R15" s="40"/>
      <c r="S15" s="40"/>
      <c r="T15" s="40"/>
    </row>
    <row r="16" spans="1:20" s="50" customFormat="1" ht="13.5" x14ac:dyDescent="0.25">
      <c r="A16" s="49">
        <v>94310</v>
      </c>
      <c r="B16" s="60" t="s">
        <v>36</v>
      </c>
      <c r="C16" s="100"/>
      <c r="D16" s="100"/>
      <c r="E16" s="100"/>
      <c r="F16" s="102"/>
      <c r="G16" s="68"/>
      <c r="H16" s="68"/>
      <c r="I16" s="68"/>
      <c r="J16" s="165"/>
      <c r="K16" s="174"/>
      <c r="L16" s="133"/>
      <c r="M16" s="134"/>
      <c r="N16" s="102"/>
      <c r="O16" s="93"/>
      <c r="P16" s="93"/>
      <c r="Q16" s="93"/>
      <c r="R16" s="93"/>
      <c r="S16" s="93"/>
      <c r="T16" s="93"/>
    </row>
    <row r="17" spans="1:40" s="50" customFormat="1" ht="13.5" x14ac:dyDescent="0.25">
      <c r="A17" s="49">
        <v>94310</v>
      </c>
      <c r="B17" s="60" t="s">
        <v>36</v>
      </c>
      <c r="C17" s="100"/>
      <c r="D17" s="100"/>
      <c r="E17" s="100"/>
      <c r="F17" s="102"/>
      <c r="G17" s="68"/>
      <c r="H17" s="68"/>
      <c r="I17" s="68"/>
      <c r="J17" s="165"/>
      <c r="K17" s="174"/>
      <c r="L17" s="133"/>
      <c r="M17" s="134"/>
      <c r="N17" s="102"/>
      <c r="O17" s="93"/>
      <c r="P17" s="93"/>
      <c r="Q17" s="93"/>
      <c r="R17" s="93"/>
      <c r="S17" s="93"/>
      <c r="T17" s="93"/>
    </row>
    <row r="18" spans="1:40" s="50" customFormat="1" ht="13.5" x14ac:dyDescent="0.25">
      <c r="A18" s="49">
        <v>94310</v>
      </c>
      <c r="B18" s="60" t="s">
        <v>36</v>
      </c>
      <c r="C18" s="100"/>
      <c r="D18" s="100"/>
      <c r="E18" s="100"/>
      <c r="F18" s="102"/>
      <c r="G18" s="68"/>
      <c r="H18" s="68"/>
      <c r="I18" s="68"/>
      <c r="J18" s="165"/>
      <c r="K18" s="174"/>
      <c r="L18" s="133"/>
      <c r="M18" s="134"/>
      <c r="N18" s="102"/>
      <c r="O18" s="93"/>
      <c r="P18" s="93"/>
      <c r="Q18" s="93"/>
      <c r="R18" s="93"/>
      <c r="S18" s="93"/>
      <c r="T18" s="93"/>
    </row>
    <row r="19" spans="1:40" s="50" customFormat="1" ht="13.5" x14ac:dyDescent="0.25">
      <c r="A19" s="49">
        <v>94410</v>
      </c>
      <c r="B19" s="60" t="s">
        <v>37</v>
      </c>
      <c r="C19" s="100"/>
      <c r="D19" s="100"/>
      <c r="E19" s="100"/>
      <c r="F19" s="102"/>
      <c r="G19" s="68"/>
      <c r="H19" s="68"/>
      <c r="I19" s="68"/>
      <c r="J19" s="165"/>
      <c r="K19" s="174"/>
      <c r="L19" s="133"/>
      <c r="M19" s="134"/>
      <c r="N19" s="103"/>
      <c r="O19" s="135"/>
      <c r="P19" s="135"/>
      <c r="Q19" s="135"/>
      <c r="R19" s="135"/>
      <c r="S19" s="135"/>
      <c r="T19" s="135"/>
    </row>
    <row r="20" spans="1:40" ht="13.5" x14ac:dyDescent="0.25">
      <c r="A20" s="15">
        <v>94410</v>
      </c>
      <c r="B20" s="60" t="s">
        <v>37</v>
      </c>
      <c r="C20" s="101"/>
      <c r="D20" s="101"/>
      <c r="E20" s="101"/>
      <c r="F20" s="101"/>
      <c r="G20" s="28"/>
      <c r="H20" s="28"/>
      <c r="I20" s="28"/>
      <c r="J20" s="166"/>
      <c r="K20" s="122"/>
      <c r="L20" s="123"/>
      <c r="M20" s="123"/>
      <c r="N20" s="99"/>
      <c r="O20" s="93"/>
      <c r="P20" s="93"/>
      <c r="Q20" s="93"/>
      <c r="R20" s="93"/>
      <c r="S20" s="93"/>
      <c r="T20" s="94"/>
    </row>
    <row r="21" spans="1:40" ht="13.5" x14ac:dyDescent="0.25">
      <c r="A21" s="15">
        <v>94490</v>
      </c>
      <c r="B21" s="60" t="s">
        <v>38</v>
      </c>
      <c r="C21" s="101"/>
      <c r="D21" s="101"/>
      <c r="E21" s="101"/>
      <c r="F21" s="101"/>
      <c r="G21" s="28"/>
      <c r="H21" s="28"/>
      <c r="I21" s="28"/>
      <c r="J21" s="166"/>
      <c r="K21" s="122"/>
      <c r="L21" s="123"/>
      <c r="M21" s="123"/>
      <c r="N21" s="99"/>
      <c r="O21" s="93"/>
      <c r="P21" s="93"/>
      <c r="Q21" s="93"/>
      <c r="R21" s="93"/>
      <c r="S21" s="93"/>
      <c r="T21" s="93"/>
    </row>
    <row r="22" spans="1:40" ht="13.5" x14ac:dyDescent="0.2">
      <c r="A22" s="16"/>
      <c r="B22" s="9" t="s">
        <v>9</v>
      </c>
      <c r="C22" s="9"/>
      <c r="D22" s="9"/>
      <c r="E22" s="9"/>
      <c r="F22" s="9"/>
      <c r="G22" s="32">
        <f t="shared" ref="G22:H22" si="6">SUM(G15:G21)</f>
        <v>0</v>
      </c>
      <c r="H22" s="32">
        <f t="shared" si="6"/>
        <v>0</v>
      </c>
      <c r="I22" s="32">
        <f t="shared" ref="I22:K22" si="7">SUM(I15:I21)</f>
        <v>0</v>
      </c>
      <c r="J22" s="32">
        <f t="shared" si="7"/>
        <v>0</v>
      </c>
      <c r="K22" s="124">
        <f t="shared" si="7"/>
        <v>0</v>
      </c>
      <c r="L22" s="124"/>
      <c r="M22" s="124"/>
      <c r="N22" s="33"/>
      <c r="O22" s="93"/>
      <c r="P22" s="93"/>
      <c r="Q22" s="93"/>
      <c r="R22" s="93"/>
      <c r="S22" s="93"/>
      <c r="T22" s="93"/>
    </row>
    <row r="23" spans="1:40" x14ac:dyDescent="0.2">
      <c r="A23" s="11"/>
      <c r="B23" s="10"/>
      <c r="C23" s="10"/>
      <c r="D23" s="10"/>
      <c r="E23" s="10"/>
      <c r="F23" s="10"/>
      <c r="G23" s="167"/>
      <c r="H23" s="167"/>
      <c r="I23" s="167"/>
      <c r="J23" s="167"/>
      <c r="K23" s="45"/>
      <c r="L23" s="45"/>
      <c r="M23" s="45"/>
      <c r="N23" s="44"/>
      <c r="O23" s="124"/>
      <c r="P23" s="124"/>
      <c r="Q23" s="124"/>
      <c r="R23" s="124"/>
      <c r="S23" s="124"/>
      <c r="T23" s="124"/>
    </row>
    <row r="24" spans="1:40" s="11" customFormat="1" ht="72" x14ac:dyDescent="0.2">
      <c r="A24" s="7" t="s">
        <v>15</v>
      </c>
      <c r="B24" s="8" t="s">
        <v>16</v>
      </c>
      <c r="C24" s="24" t="s">
        <v>21</v>
      </c>
      <c r="D24" s="24" t="s">
        <v>5</v>
      </c>
      <c r="E24" s="24" t="s">
        <v>59</v>
      </c>
      <c r="F24" s="8" t="s">
        <v>6</v>
      </c>
      <c r="G24" s="162" t="str">
        <f t="shared" ref="G24:H24" si="8">+G14</f>
        <v>2013/14 Actuals</v>
      </c>
      <c r="H24" s="162" t="str">
        <f t="shared" si="8"/>
        <v>2015/16 Actuals</v>
      </c>
      <c r="I24" s="162" t="str">
        <f t="shared" ref="I24:M24" si="9">+I14</f>
        <v>2016/17 Actuals</v>
      </c>
      <c r="J24" s="163" t="str">
        <f t="shared" si="9"/>
        <v>2017/18 Approved Budget</v>
      </c>
      <c r="K24" s="125" t="str">
        <f t="shared" si="9"/>
        <v>TOTAL 2018/19 Request</v>
      </c>
      <c r="L24" s="37" t="str">
        <f t="shared" si="9"/>
        <v>Link to Program Review Substantiated Goal</v>
      </c>
      <c r="M24" s="38" t="str">
        <f t="shared" si="9"/>
        <v>Request Link to Strategic Plan Initiative/ Goal #</v>
      </c>
      <c r="N24" s="39" t="s">
        <v>7</v>
      </c>
      <c r="O24" s="115" t="str">
        <f t="shared" ref="O24:T24" si="10">+O7</f>
        <v>Dept. Chair Adjustments</v>
      </c>
      <c r="P24" s="115" t="str">
        <f t="shared" si="10"/>
        <v>Dept. Chair Comments</v>
      </c>
      <c r="Q24" s="115" t="str">
        <f t="shared" si="10"/>
        <v>Dean Adjustments</v>
      </c>
      <c r="R24" s="115" t="str">
        <f t="shared" si="10"/>
        <v>Dean Comments</v>
      </c>
      <c r="S24" s="115" t="str">
        <f t="shared" si="10"/>
        <v>VP Adjustments</v>
      </c>
      <c r="T24" s="115" t="str">
        <f t="shared" si="10"/>
        <v>VP Comments</v>
      </c>
      <c r="U24" s="4"/>
      <c r="V24" s="4"/>
      <c r="W24" s="4"/>
      <c r="X24" s="4"/>
      <c r="Y24" s="4"/>
      <c r="Z24" s="4"/>
      <c r="AA24" s="4"/>
      <c r="AB24" s="4"/>
      <c r="AC24" s="4"/>
      <c r="AD24" s="4"/>
      <c r="AE24" s="4"/>
      <c r="AF24" s="4"/>
      <c r="AG24" s="4"/>
      <c r="AH24" s="4"/>
      <c r="AI24" s="4"/>
      <c r="AJ24" s="4"/>
      <c r="AK24" s="4"/>
      <c r="AL24" s="4"/>
      <c r="AM24" s="4"/>
      <c r="AN24" s="4"/>
    </row>
    <row r="25" spans="1:40" s="11" customFormat="1" ht="13.5" x14ac:dyDescent="0.25">
      <c r="A25" s="127">
        <v>95225</v>
      </c>
      <c r="B25" s="128" t="s">
        <v>25</v>
      </c>
      <c r="C25" s="118"/>
      <c r="D25" s="118"/>
      <c r="E25" s="118"/>
      <c r="F25" s="118"/>
      <c r="G25" s="168"/>
      <c r="H25" s="168"/>
      <c r="I25" s="168"/>
      <c r="J25" s="168"/>
      <c r="K25" s="138"/>
      <c r="L25" s="139"/>
      <c r="M25" s="140"/>
      <c r="N25" s="105"/>
      <c r="O25" s="141"/>
      <c r="P25" s="141"/>
      <c r="Q25" s="141"/>
      <c r="R25" s="141"/>
      <c r="S25" s="141"/>
      <c r="T25" s="141"/>
      <c r="U25" s="4"/>
      <c r="V25" s="4"/>
      <c r="W25" s="4"/>
      <c r="X25" s="4"/>
      <c r="Y25" s="4"/>
      <c r="Z25" s="4"/>
      <c r="AA25" s="4"/>
      <c r="AB25" s="4"/>
      <c r="AC25" s="4"/>
      <c r="AD25" s="4"/>
      <c r="AE25" s="4"/>
      <c r="AF25" s="4"/>
      <c r="AG25" s="4"/>
      <c r="AH25" s="4"/>
      <c r="AI25" s="4"/>
      <c r="AJ25" s="4"/>
      <c r="AK25" s="4"/>
      <c r="AL25" s="4"/>
      <c r="AM25" s="4"/>
      <c r="AN25" s="4"/>
    </row>
    <row r="26" spans="1:40" s="11" customFormat="1" x14ac:dyDescent="0.2">
      <c r="A26" s="142">
        <v>95235</v>
      </c>
      <c r="B26" s="143" t="s">
        <v>57</v>
      </c>
      <c r="C26" s="144"/>
      <c r="D26" s="144"/>
      <c r="E26" s="144"/>
      <c r="F26" s="144"/>
      <c r="G26" s="169"/>
      <c r="H26" s="169"/>
      <c r="I26" s="169"/>
      <c r="J26" s="169"/>
      <c r="K26" s="145"/>
      <c r="L26" s="145"/>
      <c r="M26" s="146"/>
      <c r="N26" s="106"/>
      <c r="O26" s="147"/>
      <c r="P26" s="147"/>
      <c r="Q26" s="147"/>
      <c r="R26" s="147"/>
      <c r="S26" s="147"/>
      <c r="T26" s="147"/>
      <c r="U26" s="4"/>
      <c r="V26" s="4"/>
      <c r="W26" s="4"/>
      <c r="X26" s="4"/>
      <c r="Y26" s="4"/>
      <c r="Z26" s="4"/>
      <c r="AA26" s="4"/>
      <c r="AB26" s="4"/>
      <c r="AC26" s="4"/>
      <c r="AD26" s="4"/>
      <c r="AE26" s="4"/>
      <c r="AF26" s="4"/>
      <c r="AG26" s="4"/>
      <c r="AH26" s="4"/>
      <c r="AI26" s="4"/>
      <c r="AJ26" s="4"/>
      <c r="AK26" s="4"/>
      <c r="AL26" s="4"/>
      <c r="AM26" s="4"/>
      <c r="AN26" s="4"/>
    </row>
    <row r="27" spans="1:40" s="11" customFormat="1" ht="13.5" x14ac:dyDescent="0.2">
      <c r="A27" s="15">
        <v>95240</v>
      </c>
      <c r="B27" s="143" t="s">
        <v>56</v>
      </c>
      <c r="C27" s="104"/>
      <c r="D27" s="104"/>
      <c r="E27" s="104"/>
      <c r="F27" s="104"/>
      <c r="G27" s="96"/>
      <c r="H27" s="96"/>
      <c r="I27" s="96"/>
      <c r="J27" s="170"/>
      <c r="K27" s="122"/>
      <c r="L27" s="123"/>
      <c r="M27" s="123"/>
      <c r="N27" s="99"/>
      <c r="O27" s="93"/>
      <c r="P27" s="93"/>
      <c r="Q27" s="93"/>
      <c r="R27" s="93"/>
      <c r="S27" s="93"/>
      <c r="T27" s="93"/>
      <c r="U27" s="4"/>
      <c r="V27" s="4"/>
      <c r="W27" s="4"/>
      <c r="X27" s="4"/>
      <c r="Y27" s="4"/>
      <c r="Z27" s="4"/>
      <c r="AA27" s="4"/>
      <c r="AB27" s="4"/>
      <c r="AC27" s="4"/>
      <c r="AD27" s="4"/>
      <c r="AE27" s="4"/>
      <c r="AF27" s="4"/>
      <c r="AG27" s="4"/>
      <c r="AH27" s="4"/>
      <c r="AI27" s="4"/>
      <c r="AJ27" s="4"/>
      <c r="AK27" s="4"/>
      <c r="AL27" s="4"/>
      <c r="AM27" s="4"/>
      <c r="AN27" s="4"/>
    </row>
    <row r="28" spans="1:40" ht="13.5" x14ac:dyDescent="0.25">
      <c r="A28" s="15">
        <v>95310</v>
      </c>
      <c r="B28" s="61" t="s">
        <v>39</v>
      </c>
      <c r="C28" s="104"/>
      <c r="D28" s="104"/>
      <c r="E28" s="104"/>
      <c r="F28" s="104"/>
      <c r="G28" s="96"/>
      <c r="H28" s="96"/>
      <c r="I28" s="96"/>
      <c r="J28" s="170"/>
      <c r="K28" s="122"/>
      <c r="L28" s="123"/>
      <c r="M28" s="123"/>
      <c r="N28" s="99"/>
      <c r="O28" s="93"/>
      <c r="P28" s="93"/>
      <c r="Q28" s="93"/>
      <c r="R28" s="93"/>
      <c r="S28" s="93"/>
      <c r="T28" s="93"/>
    </row>
    <row r="29" spans="1:40" ht="13.5" x14ac:dyDescent="0.25">
      <c r="A29" s="15">
        <v>95315</v>
      </c>
      <c r="B29" s="61" t="s">
        <v>40</v>
      </c>
      <c r="C29" s="104"/>
      <c r="D29" s="104"/>
      <c r="E29" s="104"/>
      <c r="F29" s="104"/>
      <c r="G29" s="96"/>
      <c r="H29" s="96"/>
      <c r="I29" s="96"/>
      <c r="J29" s="170"/>
      <c r="K29" s="122"/>
      <c r="L29" s="123"/>
      <c r="M29" s="123"/>
      <c r="N29" s="99"/>
      <c r="O29" s="135"/>
      <c r="P29" s="135"/>
      <c r="Q29" s="135"/>
      <c r="R29" s="135"/>
      <c r="S29" s="135"/>
      <c r="T29" s="135"/>
    </row>
    <row r="30" spans="1:40" ht="13.5" x14ac:dyDescent="0.25">
      <c r="A30" s="15">
        <v>95530</v>
      </c>
      <c r="B30" s="61" t="s">
        <v>0</v>
      </c>
      <c r="C30" s="104"/>
      <c r="D30" s="104"/>
      <c r="E30" s="104"/>
      <c r="F30" s="104"/>
      <c r="G30" s="96"/>
      <c r="H30" s="96"/>
      <c r="I30" s="96"/>
      <c r="J30" s="170"/>
      <c r="K30" s="122"/>
      <c r="L30" s="123"/>
      <c r="M30" s="123"/>
      <c r="N30" s="99"/>
      <c r="O30" s="148"/>
      <c r="P30" s="135"/>
      <c r="Q30" s="135"/>
      <c r="R30" s="135"/>
      <c r="S30" s="135"/>
      <c r="T30" s="135"/>
    </row>
    <row r="31" spans="1:40" ht="13.5" x14ac:dyDescent="0.25">
      <c r="A31" s="15">
        <v>95725</v>
      </c>
      <c r="B31" s="61" t="s">
        <v>26</v>
      </c>
      <c r="C31" s="104"/>
      <c r="D31" s="104"/>
      <c r="E31" s="104"/>
      <c r="F31" s="104"/>
      <c r="G31" s="96"/>
      <c r="H31" s="96"/>
      <c r="I31" s="96"/>
      <c r="J31" s="170"/>
      <c r="K31" s="122"/>
      <c r="L31" s="123"/>
      <c r="M31" s="123"/>
      <c r="N31" s="99"/>
      <c r="O31" s="93"/>
      <c r="P31" s="93"/>
      <c r="Q31" s="93"/>
      <c r="R31" s="93"/>
      <c r="S31" s="93"/>
      <c r="T31" s="93"/>
    </row>
    <row r="32" spans="1:40" ht="13.5" x14ac:dyDescent="0.25">
      <c r="A32" s="15">
        <v>95720</v>
      </c>
      <c r="B32" s="61" t="s">
        <v>27</v>
      </c>
      <c r="C32" s="104"/>
      <c r="D32" s="104"/>
      <c r="E32" s="104"/>
      <c r="F32" s="104"/>
      <c r="G32" s="96"/>
      <c r="H32" s="96"/>
      <c r="I32" s="96"/>
      <c r="J32" s="170"/>
      <c r="K32" s="122"/>
      <c r="L32" s="123"/>
      <c r="M32" s="123"/>
      <c r="N32" s="99"/>
      <c r="O32" s="93"/>
      <c r="P32" s="93"/>
      <c r="Q32" s="93"/>
      <c r="R32" s="93"/>
      <c r="S32" s="93"/>
      <c r="T32" s="93"/>
    </row>
    <row r="33" spans="1:40" ht="13.5" x14ac:dyDescent="0.25">
      <c r="A33" s="15"/>
      <c r="B33" s="61"/>
      <c r="C33" s="104"/>
      <c r="D33" s="104"/>
      <c r="E33" s="104"/>
      <c r="F33" s="104"/>
      <c r="G33" s="96"/>
      <c r="H33" s="96"/>
      <c r="I33" s="96"/>
      <c r="J33" s="170"/>
      <c r="K33" s="122"/>
      <c r="L33" s="123"/>
      <c r="M33" s="123"/>
      <c r="N33" s="99"/>
      <c r="O33" s="93"/>
      <c r="P33" s="93"/>
      <c r="Q33" s="93"/>
      <c r="R33" s="93"/>
      <c r="S33" s="93"/>
      <c r="T33" s="93"/>
    </row>
    <row r="34" spans="1:40" ht="13.5" x14ac:dyDescent="0.25">
      <c r="A34" s="15"/>
      <c r="B34" s="61"/>
      <c r="C34" s="104"/>
      <c r="D34" s="104"/>
      <c r="E34" s="104"/>
      <c r="F34" s="104"/>
      <c r="G34" s="96"/>
      <c r="H34" s="96"/>
      <c r="I34" s="96"/>
      <c r="J34" s="170"/>
      <c r="K34" s="122"/>
      <c r="L34" s="123"/>
      <c r="M34" s="123"/>
      <c r="N34" s="99"/>
      <c r="O34" s="42"/>
      <c r="P34" s="42"/>
      <c r="Q34" s="42"/>
      <c r="R34" s="42"/>
      <c r="S34" s="42"/>
      <c r="T34" s="42"/>
    </row>
    <row r="35" spans="1:40" x14ac:dyDescent="0.2">
      <c r="A35" s="16"/>
      <c r="B35" s="9" t="s">
        <v>10</v>
      </c>
      <c r="C35" s="9"/>
      <c r="D35" s="9"/>
      <c r="E35" s="9"/>
      <c r="F35" s="9"/>
      <c r="G35" s="32">
        <f t="shared" ref="G35:H35" si="11">SUM(G25:G34)</f>
        <v>0</v>
      </c>
      <c r="H35" s="32">
        <f t="shared" si="11"/>
        <v>0</v>
      </c>
      <c r="I35" s="32">
        <f t="shared" ref="I35:K35" si="12">SUM(I25:I34)</f>
        <v>0</v>
      </c>
      <c r="J35" s="32">
        <f t="shared" si="12"/>
        <v>0</v>
      </c>
      <c r="K35" s="124">
        <f t="shared" si="12"/>
        <v>0</v>
      </c>
      <c r="L35" s="124"/>
      <c r="M35" s="124"/>
      <c r="N35" s="33"/>
      <c r="O35" s="42"/>
      <c r="P35" s="42"/>
      <c r="Q35" s="42"/>
      <c r="R35" s="42"/>
      <c r="S35" s="42"/>
      <c r="T35" s="42"/>
    </row>
    <row r="36" spans="1:40" x14ac:dyDescent="0.2">
      <c r="B36" s="62"/>
      <c r="C36" s="12"/>
      <c r="D36" s="12"/>
      <c r="E36" s="12"/>
      <c r="F36" s="12"/>
      <c r="G36" s="43"/>
      <c r="H36" s="43"/>
      <c r="I36" s="43"/>
      <c r="J36" s="43"/>
      <c r="K36" s="45"/>
      <c r="L36" s="45"/>
      <c r="M36" s="45"/>
      <c r="N36" s="44"/>
      <c r="O36" s="124"/>
      <c r="P36" s="124"/>
      <c r="Q36" s="124"/>
      <c r="R36" s="124"/>
      <c r="S36" s="124"/>
      <c r="T36" s="124"/>
    </row>
    <row r="37" spans="1:40" ht="72" x14ac:dyDescent="0.2">
      <c r="A37" s="7" t="s">
        <v>17</v>
      </c>
      <c r="B37" s="17" t="s">
        <v>18</v>
      </c>
      <c r="C37" s="24" t="s">
        <v>21</v>
      </c>
      <c r="D37" s="24" t="s">
        <v>5</v>
      </c>
      <c r="E37" s="24" t="s">
        <v>59</v>
      </c>
      <c r="F37" s="8" t="s">
        <v>6</v>
      </c>
      <c r="G37" s="162" t="str">
        <f t="shared" ref="G37:H37" si="13">+G24</f>
        <v>2013/14 Actuals</v>
      </c>
      <c r="H37" s="162" t="str">
        <f t="shared" si="13"/>
        <v>2015/16 Actuals</v>
      </c>
      <c r="I37" s="162" t="str">
        <f t="shared" ref="I37:M37" si="14">+I24</f>
        <v>2016/17 Actuals</v>
      </c>
      <c r="J37" s="163" t="str">
        <f t="shared" si="14"/>
        <v>2017/18 Approved Budget</v>
      </c>
      <c r="K37" s="125" t="str">
        <f t="shared" si="14"/>
        <v>TOTAL 2018/19 Request</v>
      </c>
      <c r="L37" s="37" t="str">
        <f t="shared" si="14"/>
        <v>Link to Program Review Substantiated Goal</v>
      </c>
      <c r="M37" s="38" t="str">
        <f t="shared" si="14"/>
        <v>Request Link to Strategic Plan Initiative/ Goal #</v>
      </c>
      <c r="N37" s="39" t="s">
        <v>7</v>
      </c>
      <c r="O37" s="115" t="str">
        <f t="shared" ref="O37:T37" si="15">+O7</f>
        <v>Dept. Chair Adjustments</v>
      </c>
      <c r="P37" s="115" t="str">
        <f t="shared" si="15"/>
        <v>Dept. Chair Comments</v>
      </c>
      <c r="Q37" s="115" t="str">
        <f t="shared" si="15"/>
        <v>Dean Adjustments</v>
      </c>
      <c r="R37" s="115" t="str">
        <f t="shared" si="15"/>
        <v>Dean Comments</v>
      </c>
      <c r="S37" s="115" t="str">
        <f t="shared" si="15"/>
        <v>VP Adjustments</v>
      </c>
      <c r="T37" s="115" t="str">
        <f t="shared" si="15"/>
        <v>VP Comments</v>
      </c>
    </row>
    <row r="38" spans="1:40" s="11" customFormat="1" ht="13.5" x14ac:dyDescent="0.25">
      <c r="A38" s="15">
        <v>96510</v>
      </c>
      <c r="B38" s="63" t="s">
        <v>55</v>
      </c>
      <c r="C38" s="107"/>
      <c r="D38" s="107"/>
      <c r="E38" s="107"/>
      <c r="F38" s="107"/>
      <c r="G38" s="171"/>
      <c r="H38" s="171"/>
      <c r="I38" s="171"/>
      <c r="J38" s="171"/>
      <c r="K38" s="149"/>
      <c r="L38" s="150"/>
      <c r="M38" s="150"/>
      <c r="N38" s="98"/>
      <c r="O38" s="151"/>
      <c r="P38" s="151"/>
      <c r="Q38" s="151"/>
      <c r="R38" s="151"/>
      <c r="S38" s="151"/>
      <c r="T38" s="151"/>
      <c r="U38" s="4"/>
      <c r="V38" s="4"/>
      <c r="W38" s="4"/>
      <c r="X38" s="4"/>
      <c r="Y38" s="4"/>
      <c r="Z38" s="4"/>
      <c r="AA38" s="4"/>
      <c r="AB38" s="4"/>
      <c r="AC38" s="4"/>
      <c r="AD38" s="4"/>
      <c r="AE38" s="4"/>
      <c r="AF38" s="4"/>
      <c r="AG38" s="4"/>
      <c r="AH38" s="4"/>
      <c r="AI38" s="4"/>
      <c r="AJ38" s="4"/>
      <c r="AK38" s="4"/>
      <c r="AL38" s="4"/>
      <c r="AM38" s="4"/>
      <c r="AN38" s="4"/>
    </row>
    <row r="39" spans="1:40" s="11" customFormat="1" ht="13.5" x14ac:dyDescent="0.25">
      <c r="A39" s="15">
        <v>96512</v>
      </c>
      <c r="B39" s="64" t="s">
        <v>54</v>
      </c>
      <c r="C39" s="108"/>
      <c r="D39" s="108"/>
      <c r="E39" s="108"/>
      <c r="F39" s="108"/>
      <c r="G39" s="172"/>
      <c r="H39" s="172"/>
      <c r="I39" s="172"/>
      <c r="J39" s="172"/>
      <c r="K39" s="152"/>
      <c r="L39" s="153"/>
      <c r="M39" s="153"/>
      <c r="N39" s="99"/>
      <c r="O39" s="154"/>
      <c r="P39" s="154"/>
      <c r="Q39" s="154"/>
      <c r="R39" s="154"/>
      <c r="S39" s="154"/>
      <c r="T39" s="154"/>
      <c r="U39" s="4"/>
      <c r="V39" s="4"/>
      <c r="W39" s="4"/>
      <c r="X39" s="4"/>
      <c r="Y39" s="4"/>
      <c r="Z39" s="4"/>
      <c r="AA39" s="4"/>
      <c r="AB39" s="4"/>
      <c r="AC39" s="4"/>
      <c r="AD39" s="4"/>
      <c r="AE39" s="4"/>
      <c r="AF39" s="4"/>
      <c r="AG39" s="4"/>
      <c r="AH39" s="4"/>
      <c r="AI39" s="4"/>
      <c r="AJ39" s="4"/>
      <c r="AK39" s="4"/>
      <c r="AL39" s="4"/>
      <c r="AM39" s="4"/>
      <c r="AN39" s="4"/>
    </row>
    <row r="40" spans="1:40" s="11" customFormat="1" ht="13.5" x14ac:dyDescent="0.2">
      <c r="A40" s="15">
        <v>96810</v>
      </c>
      <c r="B40" s="65" t="s">
        <v>28</v>
      </c>
      <c r="C40" s="109"/>
      <c r="D40" s="109"/>
      <c r="E40" s="109"/>
      <c r="F40" s="109"/>
      <c r="G40" s="27"/>
      <c r="H40" s="27"/>
      <c r="I40" s="27"/>
      <c r="J40" s="27"/>
      <c r="K40" s="122"/>
      <c r="L40" s="123"/>
      <c r="M40" s="123"/>
      <c r="N40" s="99"/>
      <c r="O40" s="155"/>
      <c r="P40" s="155"/>
      <c r="Q40" s="155"/>
      <c r="R40" s="155"/>
      <c r="S40" s="155"/>
      <c r="T40" s="155"/>
      <c r="U40" s="4"/>
      <c r="V40" s="4"/>
      <c r="W40" s="4"/>
      <c r="X40" s="4"/>
      <c r="Y40" s="4"/>
      <c r="Z40" s="4"/>
      <c r="AA40" s="4"/>
      <c r="AB40" s="4"/>
      <c r="AC40" s="4"/>
      <c r="AD40" s="4"/>
      <c r="AE40" s="4"/>
      <c r="AF40" s="4"/>
      <c r="AG40" s="4"/>
      <c r="AH40" s="4"/>
      <c r="AI40" s="4"/>
      <c r="AJ40" s="4"/>
      <c r="AK40" s="4"/>
      <c r="AL40" s="4"/>
      <c r="AM40" s="4"/>
      <c r="AN40" s="4"/>
    </row>
    <row r="41" spans="1:40" ht="13.5" x14ac:dyDescent="0.25">
      <c r="A41" s="15"/>
      <c r="B41" s="66"/>
      <c r="C41" s="110"/>
      <c r="D41" s="110"/>
      <c r="E41" s="110"/>
      <c r="F41" s="110"/>
      <c r="G41" s="27"/>
      <c r="H41" s="27"/>
      <c r="I41" s="27"/>
      <c r="J41" s="27"/>
      <c r="K41" s="122"/>
      <c r="L41" s="123"/>
      <c r="M41" s="123"/>
      <c r="N41" s="99"/>
      <c r="O41" s="93"/>
      <c r="P41" s="93"/>
      <c r="Q41" s="93"/>
      <c r="R41" s="93"/>
      <c r="S41" s="93"/>
      <c r="T41" s="93"/>
    </row>
    <row r="42" spans="1:40" ht="13.5" thickBot="1" x14ac:dyDescent="0.25">
      <c r="A42" s="18"/>
      <c r="B42" s="13" t="s">
        <v>11</v>
      </c>
      <c r="C42" s="13"/>
      <c r="D42" s="13"/>
      <c r="E42" s="13"/>
      <c r="F42" s="13"/>
      <c r="G42" s="52">
        <f t="shared" ref="G42:H42" si="16">SUM(G38:G41)</f>
        <v>0</v>
      </c>
      <c r="H42" s="52">
        <f t="shared" si="16"/>
        <v>0</v>
      </c>
      <c r="I42" s="52">
        <f t="shared" ref="I42:K42" si="17">SUM(I38:I41)</f>
        <v>0</v>
      </c>
      <c r="J42" s="52">
        <f t="shared" si="17"/>
        <v>0</v>
      </c>
      <c r="K42" s="156">
        <f t="shared" si="17"/>
        <v>0</v>
      </c>
      <c r="L42" s="156"/>
      <c r="M42" s="156"/>
      <c r="N42" s="46"/>
      <c r="O42" s="156"/>
      <c r="P42" s="156"/>
      <c r="Q42" s="156"/>
      <c r="R42" s="156"/>
      <c r="S42" s="156"/>
      <c r="T42" s="156"/>
    </row>
    <row r="43" spans="1:40" x14ac:dyDescent="0.2">
      <c r="A43" s="16"/>
      <c r="B43" s="67" t="s">
        <v>12</v>
      </c>
      <c r="C43" s="14"/>
      <c r="D43" s="14"/>
      <c r="E43" s="14"/>
      <c r="F43" s="14"/>
      <c r="G43" s="53">
        <f t="shared" ref="G43:H43" si="18">+G12+G22+G35+G42</f>
        <v>0</v>
      </c>
      <c r="H43" s="53">
        <f t="shared" si="18"/>
        <v>0</v>
      </c>
      <c r="I43" s="53">
        <f t="shared" ref="I43:K43" si="19">+I12+I22+I35+I42</f>
        <v>0</v>
      </c>
      <c r="J43" s="53">
        <f t="shared" si="19"/>
        <v>0</v>
      </c>
      <c r="K43" s="157">
        <f t="shared" si="19"/>
        <v>0</v>
      </c>
      <c r="L43" s="158"/>
      <c r="M43" s="158"/>
      <c r="N43" s="47"/>
      <c r="O43" s="157"/>
      <c r="P43" s="157"/>
      <c r="Q43" s="157"/>
      <c r="R43" s="157"/>
      <c r="S43" s="157"/>
      <c r="T43" s="157"/>
    </row>
  </sheetData>
  <sheetProtection formatCells="0" insertRows="0" selectLockedCells="1" sort="0" autoFilter="0" pivotTables="0"/>
  <protectedRanges>
    <protectedRange sqref="N38:N41 N8:N11 F26 N25:N34 B15:F15 F20:F21 N15 N20:N21 B25:E34 B16:E21 G15:J21 F25:J25 F27:J34 B8:J11 B38:J41" name="Data Entry Area_1_1"/>
    <protectedRange sqref="F19" name="Data Entry Area_1_1_1_2"/>
    <protectedRange sqref="N16:N19" name="Data Entry Area_1_1_1_1_1"/>
    <protectedRange sqref="F16:F18" name="Data Entry Area_1_1_1_2_1"/>
  </protectedRanges>
  <mergeCells count="2">
    <mergeCell ref="B1:G1"/>
    <mergeCell ref="B2:G4"/>
  </mergeCells>
  <phoneticPr fontId="14" type="noConversion"/>
  <pageMargins left="0.7" right="0.7" top="0.75" bottom="0.75" header="0.3" footer="0.3"/>
  <drawing r:id="rId1"/>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theme="1" tint="0.499984740745262"/>
    <pageSetUpPr fitToPage="1"/>
  </sheetPr>
  <dimension ref="A1:AN45"/>
  <sheetViews>
    <sheetView workbookViewId="0"/>
  </sheetViews>
  <sheetFormatPr defaultColWidth="8.85546875" defaultRowHeight="12.75" x14ac:dyDescent="0.2"/>
  <cols>
    <col min="1" max="1" width="6.7109375" style="196" customWidth="1"/>
    <col min="2" max="2" width="32.28515625" style="57" bestFit="1" customWidth="1"/>
    <col min="3" max="4" width="2.85546875" style="196" customWidth="1"/>
    <col min="5" max="5" width="2.7109375" style="196" customWidth="1"/>
    <col min="6" max="6" width="25.42578125" style="196" customWidth="1"/>
    <col min="7" max="10" width="8.7109375" style="1" customWidth="1"/>
    <col min="11" max="11" width="12.28515625" style="113" bestFit="1" customWidth="1"/>
    <col min="12" max="12" width="12.28515625" style="113" customWidth="1"/>
    <col min="13" max="13" width="15.85546875" style="113" customWidth="1"/>
    <col min="14" max="14" width="60.85546875" style="433" customWidth="1"/>
    <col min="15" max="20" width="10.7109375" style="196" customWidth="1"/>
    <col min="21" max="16384" width="8.85546875" style="196"/>
  </cols>
  <sheetData>
    <row r="1" spans="1:20" ht="20.25" x14ac:dyDescent="0.3">
      <c r="B1" s="498" t="s">
        <v>19</v>
      </c>
      <c r="C1" s="498"/>
      <c r="D1" s="498"/>
      <c r="E1" s="498"/>
      <c r="F1" s="498"/>
      <c r="G1" s="498"/>
      <c r="H1" s="19"/>
      <c r="I1" s="19"/>
      <c r="J1" s="19"/>
    </row>
    <row r="2" spans="1:20" ht="15.95" customHeight="1" x14ac:dyDescent="0.25">
      <c r="B2" s="499" t="s">
        <v>289</v>
      </c>
      <c r="C2" s="499"/>
      <c r="D2" s="499"/>
      <c r="E2" s="499"/>
      <c r="F2" s="499"/>
      <c r="G2" s="499"/>
      <c r="H2" s="112"/>
      <c r="I2" s="112"/>
      <c r="J2" s="112"/>
      <c r="K2" s="112"/>
      <c r="L2" s="112"/>
      <c r="M2" s="5" t="s">
        <v>20</v>
      </c>
      <c r="N2" s="434" t="s">
        <v>34</v>
      </c>
    </row>
    <row r="3" spans="1:20" ht="15.95" customHeight="1" x14ac:dyDescent="0.25">
      <c r="B3" s="500"/>
      <c r="C3" s="500"/>
      <c r="D3" s="500"/>
      <c r="E3" s="500"/>
      <c r="F3" s="500"/>
      <c r="G3" s="500"/>
      <c r="H3" s="112"/>
      <c r="I3" s="112"/>
      <c r="J3" s="112"/>
      <c r="K3" s="112"/>
      <c r="L3" s="112"/>
      <c r="M3" s="5" t="s">
        <v>1</v>
      </c>
      <c r="N3" s="435">
        <v>294510</v>
      </c>
    </row>
    <row r="4" spans="1:20" ht="15.95" customHeight="1" x14ac:dyDescent="0.25">
      <c r="B4" s="500"/>
      <c r="C4" s="500"/>
      <c r="D4" s="500"/>
      <c r="E4" s="500"/>
      <c r="F4" s="500"/>
      <c r="G4" s="500"/>
      <c r="M4" s="6" t="s">
        <v>2</v>
      </c>
      <c r="N4" s="436" t="s">
        <v>337</v>
      </c>
    </row>
    <row r="7" spans="1:20" ht="86.25" customHeight="1" x14ac:dyDescent="0.2">
      <c r="A7" s="22" t="s">
        <v>3</v>
      </c>
      <c r="B7" s="23" t="s">
        <v>4</v>
      </c>
      <c r="C7" s="24" t="s">
        <v>21</v>
      </c>
      <c r="D7" s="24" t="s">
        <v>5</v>
      </c>
      <c r="E7" s="24" t="s">
        <v>59</v>
      </c>
      <c r="F7" s="23" t="s">
        <v>6</v>
      </c>
      <c r="G7" s="159" t="s">
        <v>48</v>
      </c>
      <c r="H7" s="159" t="s">
        <v>193</v>
      </c>
      <c r="I7" s="159" t="s">
        <v>261</v>
      </c>
      <c r="J7" s="160" t="s">
        <v>262</v>
      </c>
      <c r="K7" s="114" t="s">
        <v>263</v>
      </c>
      <c r="L7" s="20" t="s">
        <v>22</v>
      </c>
      <c r="M7" s="20" t="s">
        <v>23</v>
      </c>
      <c r="N7" s="437" t="s">
        <v>7</v>
      </c>
      <c r="O7" s="115" t="s">
        <v>49</v>
      </c>
      <c r="P7" s="115" t="s">
        <v>50</v>
      </c>
      <c r="Q7" s="115" t="s">
        <v>51</v>
      </c>
      <c r="R7" s="115" t="s">
        <v>47</v>
      </c>
      <c r="S7" s="115" t="s">
        <v>52</v>
      </c>
      <c r="T7" s="115" t="s">
        <v>53</v>
      </c>
    </row>
    <row r="8" spans="1:20" s="50" customFormat="1" ht="315" x14ac:dyDescent="0.2">
      <c r="A8" s="462">
        <v>92310</v>
      </c>
      <c r="B8" s="463" t="s">
        <v>24</v>
      </c>
      <c r="C8" s="231"/>
      <c r="D8" s="231">
        <v>1</v>
      </c>
      <c r="E8" s="231"/>
      <c r="F8" s="230" t="s">
        <v>338</v>
      </c>
      <c r="G8" s="464"/>
      <c r="H8" s="464"/>
      <c r="I8" s="464"/>
      <c r="J8" s="464"/>
      <c r="K8" s="465">
        <v>7353</v>
      </c>
      <c r="L8" s="466" t="s">
        <v>339</v>
      </c>
      <c r="M8" s="467" t="s">
        <v>340</v>
      </c>
      <c r="N8" s="469" t="s">
        <v>341</v>
      </c>
      <c r="O8" s="468"/>
      <c r="P8" s="468"/>
      <c r="Q8" s="468"/>
      <c r="R8" s="468"/>
      <c r="S8" s="468"/>
      <c r="T8" s="468"/>
    </row>
    <row r="9" spans="1:20" ht="13.5" x14ac:dyDescent="0.25">
      <c r="A9" s="26">
        <v>92410</v>
      </c>
      <c r="B9" s="58" t="s">
        <v>58</v>
      </c>
      <c r="C9" s="197"/>
      <c r="D9" s="197"/>
      <c r="E9" s="197"/>
      <c r="F9" s="197"/>
      <c r="G9" s="27"/>
      <c r="H9" s="27"/>
      <c r="I9" s="27"/>
      <c r="J9" s="27"/>
      <c r="K9" s="214"/>
      <c r="L9" s="216"/>
      <c r="M9" s="216"/>
      <c r="N9" s="207"/>
      <c r="O9" s="42"/>
      <c r="P9" s="42"/>
      <c r="Q9" s="42"/>
      <c r="R9" s="42"/>
      <c r="S9" s="42"/>
      <c r="T9" s="42"/>
    </row>
    <row r="10" spans="1:20" ht="13.5" x14ac:dyDescent="0.25">
      <c r="A10" s="438"/>
      <c r="B10" s="439"/>
      <c r="C10" s="440"/>
      <c r="D10" s="440"/>
      <c r="E10" s="440"/>
      <c r="F10" s="440"/>
      <c r="G10" s="441"/>
      <c r="H10" s="441"/>
      <c r="I10" s="441"/>
      <c r="J10" s="441"/>
      <c r="K10" s="442"/>
      <c r="L10" s="443"/>
      <c r="M10" s="443"/>
      <c r="N10" s="444"/>
      <c r="O10" s="42"/>
      <c r="P10" s="42"/>
      <c r="Q10" s="42"/>
      <c r="R10" s="42"/>
      <c r="S10" s="42"/>
      <c r="T10" s="42"/>
    </row>
    <row r="11" spans="1:20" x14ac:dyDescent="0.2">
      <c r="A11" s="29"/>
      <c r="B11" s="30" t="s">
        <v>8</v>
      </c>
      <c r="C11" s="30"/>
      <c r="D11" s="30"/>
      <c r="E11" s="30"/>
      <c r="F11" s="31"/>
      <c r="G11" s="53">
        <f>SUM(G8:G10)</f>
        <v>0</v>
      </c>
      <c r="H11" s="53">
        <f>SUM(H8:H10)</f>
        <v>0</v>
      </c>
      <c r="I11" s="53">
        <f>SUM(I8:I10)</f>
        <v>0</v>
      </c>
      <c r="J11" s="53">
        <f>SUM(J8:J10)</f>
        <v>0</v>
      </c>
      <c r="K11" s="157">
        <f>SUM(K8:K10)</f>
        <v>7353</v>
      </c>
      <c r="L11" s="157"/>
      <c r="M11" s="157"/>
      <c r="N11" s="33"/>
      <c r="O11" s="124">
        <v>0</v>
      </c>
      <c r="P11" s="124"/>
      <c r="Q11" s="124">
        <v>0</v>
      </c>
      <c r="R11" s="124"/>
      <c r="S11" s="124">
        <v>0</v>
      </c>
      <c r="T11" s="124"/>
    </row>
    <row r="12" spans="1:20" x14ac:dyDescent="0.2">
      <c r="B12" s="59"/>
      <c r="C12" s="3"/>
      <c r="D12" s="3"/>
      <c r="E12" s="3"/>
      <c r="F12" s="3"/>
      <c r="G12" s="34"/>
      <c r="H12" s="34"/>
      <c r="I12" s="34"/>
      <c r="J12" s="34"/>
      <c r="K12" s="125"/>
      <c r="L12" s="35"/>
      <c r="M12" s="35"/>
      <c r="N12" s="445"/>
      <c r="O12" s="126"/>
      <c r="P12" s="126"/>
      <c r="Q12" s="126"/>
      <c r="R12" s="126"/>
      <c r="S12" s="126"/>
      <c r="T12" s="126"/>
    </row>
    <row r="13" spans="1:20" ht="72" x14ac:dyDescent="0.2">
      <c r="A13" s="7" t="s">
        <v>13</v>
      </c>
      <c r="B13" s="8" t="s">
        <v>14</v>
      </c>
      <c r="C13" s="24" t="s">
        <v>21</v>
      </c>
      <c r="D13" s="24" t="s">
        <v>5</v>
      </c>
      <c r="E13" s="24" t="s">
        <v>59</v>
      </c>
      <c r="F13" s="8" t="s">
        <v>6</v>
      </c>
      <c r="G13" s="162" t="str">
        <f t="shared" ref="G13:M13" si="0">+G7</f>
        <v>2013/14 Actuals</v>
      </c>
      <c r="H13" s="162" t="str">
        <f t="shared" si="0"/>
        <v>2015/16 Actuals</v>
      </c>
      <c r="I13" s="162" t="str">
        <f t="shared" si="0"/>
        <v>2016/17 Actuals</v>
      </c>
      <c r="J13" s="163" t="str">
        <f t="shared" si="0"/>
        <v>2017/18 Approved Budget</v>
      </c>
      <c r="K13" s="125" t="str">
        <f t="shared" si="0"/>
        <v>TOTAL 2018/19 Request</v>
      </c>
      <c r="L13" s="37" t="str">
        <f t="shared" si="0"/>
        <v>Link to Program Review Substantiated Goal</v>
      </c>
      <c r="M13" s="38" t="str">
        <f t="shared" si="0"/>
        <v>Request Link to Strategic Plan Initiative/ Goal #</v>
      </c>
      <c r="N13" s="446" t="s">
        <v>7</v>
      </c>
      <c r="O13" s="115" t="str">
        <f t="shared" ref="O13:T13" si="1">+O7</f>
        <v>Dept. Chair Adjustments</v>
      </c>
      <c r="P13" s="115" t="str">
        <f t="shared" si="1"/>
        <v>Dept. Chair Comments</v>
      </c>
      <c r="Q13" s="115" t="str">
        <f t="shared" si="1"/>
        <v>Dean Adjustments</v>
      </c>
      <c r="R13" s="115" t="str">
        <f t="shared" si="1"/>
        <v>Dean Comments</v>
      </c>
      <c r="S13" s="115" t="str">
        <f t="shared" si="1"/>
        <v>VP Adjustments</v>
      </c>
      <c r="T13" s="115" t="str">
        <f t="shared" si="1"/>
        <v>VP Comments</v>
      </c>
    </row>
    <row r="14" spans="1:20" x14ac:dyDescent="0.2">
      <c r="A14" s="127"/>
      <c r="B14" s="128"/>
      <c r="C14" s="213"/>
      <c r="D14" s="213"/>
      <c r="E14" s="213"/>
      <c r="F14" s="447"/>
      <c r="G14" s="41"/>
      <c r="H14" s="41"/>
      <c r="I14" s="41"/>
      <c r="J14" s="164"/>
      <c r="K14" s="173"/>
      <c r="L14" s="131"/>
      <c r="M14" s="131"/>
      <c r="N14" s="206"/>
      <c r="O14" s="40"/>
      <c r="P14" s="40"/>
      <c r="Q14" s="40"/>
      <c r="R14" s="40"/>
      <c r="S14" s="40"/>
      <c r="T14" s="40"/>
    </row>
    <row r="15" spans="1:20" s="50" customFormat="1" ht="162" customHeight="1" x14ac:dyDescent="0.2">
      <c r="A15" s="49">
        <v>94310</v>
      </c>
      <c r="B15" s="402" t="s">
        <v>342</v>
      </c>
      <c r="C15" s="208"/>
      <c r="D15" s="208">
        <v>0</v>
      </c>
      <c r="E15" s="208"/>
      <c r="F15" s="209" t="s">
        <v>343</v>
      </c>
      <c r="G15" s="68"/>
      <c r="H15" s="68">
        <v>309</v>
      </c>
      <c r="I15" s="68">
        <v>919</v>
      </c>
      <c r="J15" s="165">
        <v>1300</v>
      </c>
      <c r="K15" s="470">
        <v>1500</v>
      </c>
      <c r="L15" s="217">
        <v>7</v>
      </c>
      <c r="M15" s="470" t="s">
        <v>344</v>
      </c>
      <c r="N15" s="202" t="s">
        <v>345</v>
      </c>
      <c r="O15" s="403"/>
      <c r="P15" s="404"/>
      <c r="Q15" s="403"/>
      <c r="R15" s="403"/>
      <c r="S15" s="403"/>
      <c r="T15" s="403"/>
    </row>
    <row r="16" spans="1:20" s="50" customFormat="1" ht="202.5" x14ac:dyDescent="0.2">
      <c r="A16" s="49">
        <v>94310</v>
      </c>
      <c r="B16" s="402" t="s">
        <v>342</v>
      </c>
      <c r="C16" s="208"/>
      <c r="D16" s="208">
        <v>0</v>
      </c>
      <c r="E16" s="208"/>
      <c r="F16" s="209" t="s">
        <v>346</v>
      </c>
      <c r="G16" s="68"/>
      <c r="H16" s="68"/>
      <c r="I16" s="68"/>
      <c r="J16" s="165"/>
      <c r="K16" s="470">
        <v>1000</v>
      </c>
      <c r="L16" s="217">
        <v>7</v>
      </c>
      <c r="M16" s="470" t="s">
        <v>347</v>
      </c>
      <c r="N16" s="202" t="s">
        <v>348</v>
      </c>
      <c r="O16" s="403"/>
      <c r="P16" s="403"/>
      <c r="Q16" s="403"/>
      <c r="R16" s="403"/>
      <c r="S16" s="403"/>
      <c r="T16" s="403"/>
    </row>
    <row r="17" spans="1:40" s="50" customFormat="1" ht="142.5" customHeight="1" x14ac:dyDescent="0.2">
      <c r="A17" s="49">
        <v>94310</v>
      </c>
      <c r="B17" s="402" t="s">
        <v>342</v>
      </c>
      <c r="C17" s="208"/>
      <c r="D17" s="208">
        <v>3</v>
      </c>
      <c r="E17" s="208"/>
      <c r="F17" s="202" t="s">
        <v>349</v>
      </c>
      <c r="G17" s="68"/>
      <c r="H17" s="68"/>
      <c r="I17" s="68"/>
      <c r="J17" s="165"/>
      <c r="K17" s="470">
        <v>400</v>
      </c>
      <c r="L17" s="217">
        <v>7</v>
      </c>
      <c r="M17" s="470" t="s">
        <v>347</v>
      </c>
      <c r="N17" s="202" t="s">
        <v>350</v>
      </c>
      <c r="O17" s="403"/>
      <c r="P17" s="403"/>
      <c r="Q17" s="403"/>
      <c r="R17" s="403"/>
      <c r="S17" s="403"/>
      <c r="T17" s="403"/>
    </row>
    <row r="18" spans="1:40" s="50" customFormat="1" ht="36.75" customHeight="1" x14ac:dyDescent="0.2">
      <c r="A18" s="49">
        <v>94410</v>
      </c>
      <c r="B18" s="402" t="s">
        <v>37</v>
      </c>
      <c r="C18" s="208"/>
      <c r="D18" s="208">
        <v>1</v>
      </c>
      <c r="E18" s="208"/>
      <c r="F18" s="208" t="s">
        <v>37</v>
      </c>
      <c r="G18" s="68"/>
      <c r="H18" s="68"/>
      <c r="I18" s="68"/>
      <c r="J18" s="165"/>
      <c r="K18" s="470">
        <v>500</v>
      </c>
      <c r="L18" s="235">
        <v>7</v>
      </c>
      <c r="M18" s="470" t="s">
        <v>351</v>
      </c>
      <c r="N18" s="202" t="s">
        <v>352</v>
      </c>
      <c r="O18" s="403"/>
      <c r="P18" s="403"/>
      <c r="Q18" s="403"/>
      <c r="R18" s="403"/>
      <c r="S18" s="403"/>
      <c r="T18" s="404"/>
    </row>
    <row r="19" spans="1:40" s="50" customFormat="1" ht="127.5" customHeight="1" x14ac:dyDescent="0.2">
      <c r="A19" s="49">
        <v>94415</v>
      </c>
      <c r="B19" s="402" t="s">
        <v>234</v>
      </c>
      <c r="C19" s="208">
        <v>2</v>
      </c>
      <c r="D19" s="208"/>
      <c r="E19" s="208"/>
      <c r="F19" s="208" t="s">
        <v>353</v>
      </c>
      <c r="G19" s="68"/>
      <c r="H19" s="68"/>
      <c r="I19" s="68"/>
      <c r="J19" s="165"/>
      <c r="K19" s="470">
        <v>600</v>
      </c>
      <c r="L19" s="235">
        <v>7</v>
      </c>
      <c r="M19" s="471" t="s">
        <v>351</v>
      </c>
      <c r="N19" s="202" t="s">
        <v>354</v>
      </c>
      <c r="O19" s="403"/>
      <c r="P19" s="403"/>
      <c r="Q19" s="403"/>
      <c r="R19" s="403"/>
      <c r="S19" s="403"/>
      <c r="T19" s="404"/>
    </row>
    <row r="20" spans="1:40" s="50" customFormat="1" ht="101.25" x14ac:dyDescent="0.2">
      <c r="A20" s="49">
        <v>94415</v>
      </c>
      <c r="B20" s="402" t="s">
        <v>234</v>
      </c>
      <c r="C20" s="208"/>
      <c r="D20" s="208">
        <v>2</v>
      </c>
      <c r="E20" s="208"/>
      <c r="F20" s="208" t="s">
        <v>355</v>
      </c>
      <c r="G20" s="68"/>
      <c r="H20" s="68"/>
      <c r="I20" s="68"/>
      <c r="J20" s="165"/>
      <c r="K20" s="470">
        <v>120</v>
      </c>
      <c r="L20" s="235">
        <v>7</v>
      </c>
      <c r="M20" s="471" t="s">
        <v>351</v>
      </c>
      <c r="N20" s="202" t="s">
        <v>356</v>
      </c>
      <c r="O20" s="403"/>
      <c r="P20" s="403"/>
      <c r="Q20" s="403"/>
      <c r="R20" s="403"/>
      <c r="S20" s="403"/>
      <c r="T20" s="404"/>
    </row>
    <row r="21" spans="1:40" ht="13.5" x14ac:dyDescent="0.25">
      <c r="A21" s="448">
        <v>94490</v>
      </c>
      <c r="B21" s="449" t="s">
        <v>38</v>
      </c>
      <c r="C21" s="450"/>
      <c r="D21" s="450"/>
      <c r="E21" s="450"/>
      <c r="F21" s="450"/>
      <c r="G21" s="451"/>
      <c r="H21" s="451"/>
      <c r="I21" s="451"/>
      <c r="J21" s="452"/>
      <c r="K21" s="442"/>
      <c r="L21" s="443"/>
      <c r="M21" s="443"/>
      <c r="N21" s="444"/>
      <c r="O21" s="93"/>
      <c r="P21" s="93"/>
      <c r="Q21" s="93"/>
      <c r="R21" s="93"/>
      <c r="S21" s="93"/>
      <c r="T21" s="93"/>
    </row>
    <row r="22" spans="1:40" ht="42" customHeight="1" x14ac:dyDescent="0.2">
      <c r="A22" s="16"/>
      <c r="B22" s="9" t="s">
        <v>9</v>
      </c>
      <c r="C22" s="9"/>
      <c r="D22" s="9"/>
      <c r="E22" s="9"/>
      <c r="F22" s="9"/>
      <c r="G22" s="53">
        <f>SUM(G14:G21)</f>
        <v>0</v>
      </c>
      <c r="H22" s="53">
        <f>SUM(H14:H21)</f>
        <v>309</v>
      </c>
      <c r="I22" s="53">
        <f>SUM(I14:I21)</f>
        <v>919</v>
      </c>
      <c r="J22" s="53">
        <f>SUM(J14:J21)</f>
        <v>1300</v>
      </c>
      <c r="K22" s="157">
        <f>SUM(K14:K21)</f>
        <v>4120</v>
      </c>
      <c r="L22" s="157"/>
      <c r="M22" s="157"/>
      <c r="N22" s="33"/>
      <c r="O22" s="93"/>
      <c r="P22" s="93"/>
      <c r="Q22" s="93"/>
      <c r="R22" s="93"/>
      <c r="S22" s="93"/>
      <c r="T22" s="93"/>
    </row>
    <row r="23" spans="1:40" x14ac:dyDescent="0.2">
      <c r="A23" s="11"/>
      <c r="B23" s="10"/>
      <c r="C23" s="10"/>
      <c r="D23" s="10"/>
      <c r="E23" s="10"/>
      <c r="F23" s="10"/>
      <c r="G23" s="167"/>
      <c r="H23" s="167"/>
      <c r="I23" s="167"/>
      <c r="J23" s="167"/>
      <c r="K23" s="45"/>
      <c r="L23" s="45"/>
      <c r="M23" s="45"/>
      <c r="N23" s="453"/>
      <c r="O23" s="124"/>
      <c r="P23" s="124"/>
      <c r="Q23" s="124"/>
      <c r="R23" s="124"/>
      <c r="S23" s="124"/>
      <c r="T23" s="124"/>
    </row>
    <row r="24" spans="1:40" s="11" customFormat="1" ht="72" x14ac:dyDescent="0.2">
      <c r="A24" s="7" t="s">
        <v>15</v>
      </c>
      <c r="B24" s="8" t="s">
        <v>16</v>
      </c>
      <c r="C24" s="24" t="s">
        <v>21</v>
      </c>
      <c r="D24" s="24" t="s">
        <v>5</v>
      </c>
      <c r="E24" s="24" t="s">
        <v>59</v>
      </c>
      <c r="F24" s="8" t="s">
        <v>6</v>
      </c>
      <c r="G24" s="162" t="str">
        <f t="shared" ref="G24:M24" si="2">+G13</f>
        <v>2013/14 Actuals</v>
      </c>
      <c r="H24" s="162" t="str">
        <f t="shared" si="2"/>
        <v>2015/16 Actuals</v>
      </c>
      <c r="I24" s="162" t="str">
        <f t="shared" si="2"/>
        <v>2016/17 Actuals</v>
      </c>
      <c r="J24" s="163" t="str">
        <f t="shared" si="2"/>
        <v>2017/18 Approved Budget</v>
      </c>
      <c r="K24" s="125" t="str">
        <f t="shared" si="2"/>
        <v>TOTAL 2018/19 Request</v>
      </c>
      <c r="L24" s="37" t="str">
        <f t="shared" si="2"/>
        <v>Link to Program Review Substantiated Goal</v>
      </c>
      <c r="M24" s="38" t="str">
        <f t="shared" si="2"/>
        <v>Request Link to Strategic Plan Initiative/ Goal #</v>
      </c>
      <c r="N24" s="446" t="s">
        <v>7</v>
      </c>
      <c r="O24" s="115" t="str">
        <f t="shared" ref="O24:T24" si="3">+O7</f>
        <v>Dept. Chair Adjustments</v>
      </c>
      <c r="P24" s="115" t="str">
        <f t="shared" si="3"/>
        <v>Dept. Chair Comments</v>
      </c>
      <c r="Q24" s="115" t="str">
        <f t="shared" si="3"/>
        <v>Dean Adjustments</v>
      </c>
      <c r="R24" s="115" t="str">
        <f t="shared" si="3"/>
        <v>Dean Comments</v>
      </c>
      <c r="S24" s="115" t="str">
        <f t="shared" si="3"/>
        <v>VP Adjustments</v>
      </c>
      <c r="T24" s="115" t="str">
        <f t="shared" si="3"/>
        <v>VP Comments</v>
      </c>
      <c r="U24" s="196"/>
      <c r="V24" s="196"/>
      <c r="W24" s="196"/>
      <c r="X24" s="196"/>
      <c r="Y24" s="196"/>
      <c r="Z24" s="196"/>
      <c r="AA24" s="196"/>
      <c r="AB24" s="196"/>
      <c r="AC24" s="196"/>
      <c r="AD24" s="196"/>
      <c r="AE24" s="196"/>
      <c r="AF24" s="196"/>
      <c r="AG24" s="196"/>
      <c r="AH24" s="196"/>
      <c r="AI24" s="196"/>
      <c r="AJ24" s="196"/>
      <c r="AK24" s="196"/>
      <c r="AL24" s="196"/>
      <c r="AM24" s="196"/>
      <c r="AN24" s="196"/>
    </row>
    <row r="25" spans="1:40" s="413" customFormat="1" ht="138" customHeight="1" x14ac:dyDescent="0.2">
      <c r="A25" s="407">
        <v>95225</v>
      </c>
      <c r="B25" s="408" t="s">
        <v>25</v>
      </c>
      <c r="C25" s="231"/>
      <c r="D25" s="231">
        <v>1</v>
      </c>
      <c r="E25" s="231"/>
      <c r="F25" s="231" t="s">
        <v>357</v>
      </c>
      <c r="G25" s="409"/>
      <c r="H25" s="409">
        <v>488</v>
      </c>
      <c r="I25" s="409"/>
      <c r="J25" s="409">
        <v>500</v>
      </c>
      <c r="K25" s="472">
        <v>700</v>
      </c>
      <c r="L25" s="473">
        <v>8</v>
      </c>
      <c r="M25" s="465" t="s">
        <v>358</v>
      </c>
      <c r="N25" s="202" t="s">
        <v>359</v>
      </c>
      <c r="O25" s="410"/>
      <c r="P25" s="404"/>
      <c r="Q25" s="410"/>
      <c r="R25" s="410"/>
      <c r="S25" s="410"/>
      <c r="T25" s="410"/>
      <c r="U25" s="50"/>
      <c r="V25" s="50"/>
      <c r="W25" s="50"/>
      <c r="X25" s="50"/>
      <c r="Y25" s="50"/>
      <c r="Z25" s="50"/>
      <c r="AA25" s="50"/>
      <c r="AB25" s="50"/>
      <c r="AC25" s="50"/>
      <c r="AD25" s="50"/>
      <c r="AE25" s="50"/>
      <c r="AF25" s="50"/>
      <c r="AG25" s="50"/>
      <c r="AH25" s="50"/>
      <c r="AI25" s="50"/>
      <c r="AJ25" s="50"/>
      <c r="AK25" s="50"/>
      <c r="AL25" s="50"/>
      <c r="AM25" s="50"/>
      <c r="AN25" s="50"/>
    </row>
    <row r="26" spans="1:40" s="413" customFormat="1" ht="90" x14ac:dyDescent="0.2">
      <c r="A26" s="474">
        <v>95225</v>
      </c>
      <c r="B26" s="49" t="s">
        <v>25</v>
      </c>
      <c r="C26" s="245"/>
      <c r="D26" s="245">
        <v>3</v>
      </c>
      <c r="E26" s="245"/>
      <c r="F26" s="209" t="s">
        <v>360</v>
      </c>
      <c r="G26" s="475"/>
      <c r="H26" s="475"/>
      <c r="I26" s="475"/>
      <c r="J26" s="475"/>
      <c r="K26" s="476">
        <v>500</v>
      </c>
      <c r="L26" s="471">
        <v>8</v>
      </c>
      <c r="M26" s="477" t="s">
        <v>358</v>
      </c>
      <c r="N26" s="202" t="s">
        <v>361</v>
      </c>
      <c r="O26" s="478"/>
      <c r="P26" s="404"/>
      <c r="Q26" s="478"/>
      <c r="R26" s="478"/>
      <c r="S26" s="478"/>
      <c r="T26" s="478"/>
      <c r="U26" s="50"/>
      <c r="V26" s="50"/>
      <c r="W26" s="50"/>
      <c r="X26" s="50"/>
      <c r="Y26" s="50"/>
      <c r="Z26" s="50"/>
      <c r="AA26" s="50"/>
      <c r="AB26" s="50"/>
      <c r="AC26" s="50"/>
      <c r="AD26" s="50"/>
      <c r="AE26" s="50"/>
      <c r="AF26" s="50"/>
      <c r="AG26" s="50"/>
      <c r="AH26" s="50"/>
      <c r="AI26" s="50"/>
      <c r="AJ26" s="50"/>
      <c r="AK26" s="50"/>
      <c r="AL26" s="50"/>
      <c r="AM26" s="50"/>
      <c r="AN26" s="50"/>
    </row>
    <row r="27" spans="1:40" s="413" customFormat="1" x14ac:dyDescent="0.2">
      <c r="A27" s="474">
        <v>95235</v>
      </c>
      <c r="B27" s="49" t="s">
        <v>57</v>
      </c>
      <c r="C27" s="245"/>
      <c r="D27" s="245"/>
      <c r="E27" s="245"/>
      <c r="F27" s="245"/>
      <c r="G27" s="475"/>
      <c r="H27" s="475"/>
      <c r="I27" s="475"/>
      <c r="J27" s="475"/>
      <c r="K27" s="471"/>
      <c r="L27" s="471"/>
      <c r="M27" s="477"/>
      <c r="N27" s="247"/>
      <c r="O27" s="479"/>
      <c r="P27" s="479"/>
      <c r="Q27" s="479"/>
      <c r="R27" s="479"/>
      <c r="S27" s="479"/>
      <c r="T27" s="479"/>
      <c r="U27" s="50"/>
      <c r="V27" s="50"/>
      <c r="W27" s="50"/>
      <c r="X27" s="50"/>
      <c r="Y27" s="50"/>
      <c r="Z27" s="50"/>
      <c r="AA27" s="50"/>
      <c r="AB27" s="50"/>
      <c r="AC27" s="50"/>
      <c r="AD27" s="50"/>
      <c r="AE27" s="50"/>
      <c r="AF27" s="50"/>
      <c r="AG27" s="50"/>
      <c r="AH27" s="50"/>
      <c r="AI27" s="50"/>
      <c r="AJ27" s="50"/>
      <c r="AK27" s="50"/>
      <c r="AL27" s="50"/>
      <c r="AM27" s="50"/>
      <c r="AN27" s="50"/>
    </row>
    <row r="28" spans="1:40" s="413" customFormat="1" ht="13.5" x14ac:dyDescent="0.2">
      <c r="A28" s="49">
        <v>95240</v>
      </c>
      <c r="B28" s="49" t="s">
        <v>56</v>
      </c>
      <c r="C28" s="234"/>
      <c r="D28" s="234"/>
      <c r="E28" s="234"/>
      <c r="F28" s="234"/>
      <c r="G28" s="415"/>
      <c r="H28" s="415"/>
      <c r="I28" s="415"/>
      <c r="J28" s="416"/>
      <c r="K28" s="224"/>
      <c r="L28" s="235"/>
      <c r="M28" s="235"/>
      <c r="N28" s="202"/>
      <c r="O28" s="403"/>
      <c r="P28" s="403"/>
      <c r="Q28" s="403"/>
      <c r="R28" s="403"/>
      <c r="S28" s="403"/>
      <c r="T28" s="403"/>
      <c r="U28" s="50"/>
      <c r="V28" s="50"/>
      <c r="W28" s="50"/>
      <c r="X28" s="50"/>
      <c r="Y28" s="50"/>
      <c r="Z28" s="50"/>
      <c r="AA28" s="50"/>
      <c r="AB28" s="50"/>
      <c r="AC28" s="50"/>
      <c r="AD28" s="50"/>
      <c r="AE28" s="50"/>
      <c r="AF28" s="50"/>
      <c r="AG28" s="50"/>
      <c r="AH28" s="50"/>
      <c r="AI28" s="50"/>
      <c r="AJ28" s="50"/>
      <c r="AK28" s="50"/>
      <c r="AL28" s="50"/>
      <c r="AM28" s="50"/>
      <c r="AN28" s="50"/>
    </row>
    <row r="29" spans="1:40" s="50" customFormat="1" ht="54.75" customHeight="1" x14ac:dyDescent="0.2">
      <c r="A29" s="49">
        <v>95310</v>
      </c>
      <c r="B29" s="414" t="s">
        <v>39</v>
      </c>
      <c r="C29" s="234"/>
      <c r="D29" s="234">
        <v>2</v>
      </c>
      <c r="E29" s="234"/>
      <c r="F29" s="234" t="s">
        <v>362</v>
      </c>
      <c r="G29" s="415"/>
      <c r="H29" s="415"/>
      <c r="I29" s="415"/>
      <c r="J29" s="416"/>
      <c r="K29" s="224">
        <v>500</v>
      </c>
      <c r="L29" s="235">
        <v>7</v>
      </c>
      <c r="M29" s="235" t="s">
        <v>363</v>
      </c>
      <c r="N29" s="202" t="s">
        <v>364</v>
      </c>
      <c r="O29" s="403"/>
      <c r="P29" s="403"/>
      <c r="Q29" s="403"/>
      <c r="R29" s="403"/>
      <c r="S29" s="403"/>
      <c r="T29" s="403"/>
    </row>
    <row r="30" spans="1:40" s="50" customFormat="1" ht="13.5" x14ac:dyDescent="0.2">
      <c r="A30" s="49">
        <v>95315</v>
      </c>
      <c r="B30" s="414" t="s">
        <v>40</v>
      </c>
      <c r="C30" s="234"/>
      <c r="D30" s="234"/>
      <c r="E30" s="234"/>
      <c r="F30" s="234"/>
      <c r="G30" s="415"/>
      <c r="H30" s="415"/>
      <c r="I30" s="415"/>
      <c r="J30" s="416"/>
      <c r="K30" s="224"/>
      <c r="L30" s="235"/>
      <c r="M30" s="235"/>
      <c r="N30" s="202"/>
      <c r="O30" s="406"/>
      <c r="P30" s="406"/>
      <c r="Q30" s="406"/>
      <c r="R30" s="406"/>
      <c r="S30" s="406"/>
      <c r="T30" s="406"/>
    </row>
    <row r="31" spans="1:40" s="50" customFormat="1" ht="402" customHeight="1" x14ac:dyDescent="0.2">
      <c r="A31" s="49">
        <v>95530</v>
      </c>
      <c r="B31" s="414" t="s">
        <v>365</v>
      </c>
      <c r="C31" s="234"/>
      <c r="D31" s="234">
        <v>0</v>
      </c>
      <c r="E31" s="234"/>
      <c r="F31" s="234" t="s">
        <v>366</v>
      </c>
      <c r="G31" s="415"/>
      <c r="H31" s="415"/>
      <c r="I31" s="415"/>
      <c r="J31" s="416"/>
      <c r="K31" s="224">
        <v>9700</v>
      </c>
      <c r="L31" s="235">
        <v>7</v>
      </c>
      <c r="M31" s="235" t="s">
        <v>367</v>
      </c>
      <c r="N31" s="202" t="s">
        <v>368</v>
      </c>
      <c r="O31" s="406"/>
      <c r="P31" s="406"/>
      <c r="Q31" s="406"/>
      <c r="R31" s="406"/>
      <c r="S31" s="406"/>
      <c r="T31" s="406"/>
    </row>
    <row r="32" spans="1:40" s="50" customFormat="1" ht="153" customHeight="1" x14ac:dyDescent="0.2">
      <c r="A32" s="49">
        <v>95530</v>
      </c>
      <c r="B32" s="414" t="s">
        <v>365</v>
      </c>
      <c r="C32" s="234"/>
      <c r="D32" s="234">
        <v>3</v>
      </c>
      <c r="E32" s="234"/>
      <c r="F32" s="234" t="s">
        <v>369</v>
      </c>
      <c r="G32" s="415"/>
      <c r="H32" s="415"/>
      <c r="I32" s="415"/>
      <c r="J32" s="416"/>
      <c r="K32" s="224">
        <v>300</v>
      </c>
      <c r="L32" s="235">
        <v>7</v>
      </c>
      <c r="M32" s="235" t="s">
        <v>367</v>
      </c>
      <c r="N32" s="202" t="s">
        <v>370</v>
      </c>
      <c r="O32" s="417"/>
      <c r="P32" s="406"/>
      <c r="Q32" s="406"/>
      <c r="R32" s="406"/>
      <c r="S32" s="406"/>
      <c r="T32" s="406"/>
    </row>
    <row r="33" spans="1:40" s="50" customFormat="1" ht="33.75" x14ac:dyDescent="0.2">
      <c r="A33" s="49">
        <v>95725</v>
      </c>
      <c r="B33" s="414" t="s">
        <v>26</v>
      </c>
      <c r="C33" s="234"/>
      <c r="D33" s="234">
        <v>2</v>
      </c>
      <c r="E33" s="234"/>
      <c r="F33" s="234" t="s">
        <v>371</v>
      </c>
      <c r="G33" s="415"/>
      <c r="H33" s="415"/>
      <c r="I33" s="415"/>
      <c r="J33" s="416"/>
      <c r="K33" s="224">
        <v>50</v>
      </c>
      <c r="L33" s="235">
        <v>7</v>
      </c>
      <c r="M33" s="235">
        <v>1</v>
      </c>
      <c r="N33" s="202" t="s">
        <v>372</v>
      </c>
      <c r="O33" s="403"/>
      <c r="P33" s="403"/>
      <c r="Q33" s="403"/>
      <c r="R33" s="403"/>
      <c r="S33" s="403"/>
      <c r="T33" s="403"/>
    </row>
    <row r="34" spans="1:40" s="50" customFormat="1" ht="13.5" x14ac:dyDescent="0.2">
      <c r="A34" s="49">
        <v>95720</v>
      </c>
      <c r="B34" s="414" t="s">
        <v>27</v>
      </c>
      <c r="C34" s="234"/>
      <c r="D34" s="234"/>
      <c r="E34" s="234"/>
      <c r="F34" s="234"/>
      <c r="G34" s="415"/>
      <c r="H34" s="415"/>
      <c r="I34" s="415"/>
      <c r="J34" s="416"/>
      <c r="K34" s="224"/>
      <c r="L34" s="235"/>
      <c r="M34" s="235"/>
      <c r="N34" s="202"/>
      <c r="O34" s="403"/>
      <c r="P34" s="403"/>
      <c r="Q34" s="403"/>
      <c r="R34" s="403"/>
      <c r="S34" s="403"/>
      <c r="T34" s="403"/>
    </row>
    <row r="35" spans="1:40" s="50" customFormat="1" ht="168.75" x14ac:dyDescent="0.2">
      <c r="A35" s="49">
        <v>95325</v>
      </c>
      <c r="B35" s="414" t="s">
        <v>118</v>
      </c>
      <c r="C35" s="234"/>
      <c r="D35" s="234">
        <v>2</v>
      </c>
      <c r="E35" s="234"/>
      <c r="F35" s="234" t="s">
        <v>373</v>
      </c>
      <c r="G35" s="415"/>
      <c r="H35" s="415">
        <v>375</v>
      </c>
      <c r="I35" s="415"/>
      <c r="J35" s="416"/>
      <c r="K35" s="224">
        <v>2000</v>
      </c>
      <c r="L35" s="235">
        <v>7</v>
      </c>
      <c r="M35" s="235" t="s">
        <v>367</v>
      </c>
      <c r="N35" s="202" t="s">
        <v>374</v>
      </c>
      <c r="O35" s="403"/>
      <c r="P35" s="403"/>
      <c r="Q35" s="403"/>
      <c r="R35" s="403"/>
      <c r="S35" s="403"/>
      <c r="T35" s="403"/>
    </row>
    <row r="36" spans="1:40" ht="13.5" x14ac:dyDescent="0.25">
      <c r="A36" s="15"/>
      <c r="B36" s="61"/>
      <c r="C36" s="210"/>
      <c r="D36" s="210"/>
      <c r="E36" s="210"/>
      <c r="F36" s="210"/>
      <c r="G36" s="96"/>
      <c r="H36" s="96"/>
      <c r="I36" s="96"/>
      <c r="J36" s="170"/>
      <c r="K36" s="122"/>
      <c r="L36" s="216"/>
      <c r="M36" s="216"/>
      <c r="N36" s="207"/>
      <c r="O36" s="42"/>
      <c r="P36" s="42"/>
      <c r="Q36" s="42"/>
      <c r="R36" s="42"/>
      <c r="S36" s="42"/>
      <c r="T36" s="42"/>
    </row>
    <row r="37" spans="1:40" x14ac:dyDescent="0.2">
      <c r="A37" s="16"/>
      <c r="B37" s="9" t="s">
        <v>10</v>
      </c>
      <c r="C37" s="9"/>
      <c r="D37" s="9"/>
      <c r="E37" s="9"/>
      <c r="F37" s="9"/>
      <c r="G37" s="32">
        <f t="shared" ref="G37:K37" si="4">SUM(G25:G36)</f>
        <v>0</v>
      </c>
      <c r="H37" s="32">
        <f t="shared" si="4"/>
        <v>863</v>
      </c>
      <c r="I37" s="32">
        <f t="shared" si="4"/>
        <v>0</v>
      </c>
      <c r="J37" s="32">
        <f t="shared" si="4"/>
        <v>500</v>
      </c>
      <c r="K37" s="124">
        <f t="shared" si="4"/>
        <v>13750</v>
      </c>
      <c r="L37" s="124"/>
      <c r="M37" s="124"/>
      <c r="N37" s="33"/>
      <c r="O37" s="42"/>
      <c r="P37" s="42"/>
      <c r="Q37" s="42"/>
      <c r="R37" s="42"/>
      <c r="S37" s="42"/>
      <c r="T37" s="42"/>
    </row>
    <row r="38" spans="1:40" x14ac:dyDescent="0.2">
      <c r="B38" s="62"/>
      <c r="C38" s="12"/>
      <c r="D38" s="12"/>
      <c r="E38" s="12"/>
      <c r="F38" s="12"/>
      <c r="G38" s="43"/>
      <c r="H38" s="43"/>
      <c r="I38" s="43"/>
      <c r="J38" s="43"/>
      <c r="K38" s="45"/>
      <c r="L38" s="45"/>
      <c r="M38" s="45"/>
      <c r="N38" s="453"/>
      <c r="O38" s="124"/>
      <c r="P38" s="124"/>
      <c r="Q38" s="124"/>
      <c r="R38" s="124"/>
      <c r="S38" s="124"/>
      <c r="T38" s="124"/>
    </row>
    <row r="39" spans="1:40" ht="72" x14ac:dyDescent="0.2">
      <c r="A39" s="454" t="s">
        <v>17</v>
      </c>
      <c r="B39" s="17" t="s">
        <v>18</v>
      </c>
      <c r="C39" s="455" t="s">
        <v>21</v>
      </c>
      <c r="D39" s="455" t="s">
        <v>5</v>
      </c>
      <c r="E39" s="455" t="s">
        <v>59</v>
      </c>
      <c r="F39" s="17" t="s">
        <v>6</v>
      </c>
      <c r="G39" s="456" t="str">
        <f t="shared" ref="G39:M39" si="5">+G24</f>
        <v>2013/14 Actuals</v>
      </c>
      <c r="H39" s="456" t="str">
        <f t="shared" si="5"/>
        <v>2015/16 Actuals</v>
      </c>
      <c r="I39" s="456" t="str">
        <f t="shared" si="5"/>
        <v>2016/17 Actuals</v>
      </c>
      <c r="J39" s="163" t="str">
        <f t="shared" si="5"/>
        <v>2017/18 Approved Budget</v>
      </c>
      <c r="K39" s="125" t="str">
        <f t="shared" si="5"/>
        <v>TOTAL 2018/19 Request</v>
      </c>
      <c r="L39" s="37" t="str">
        <f t="shared" si="5"/>
        <v>Link to Program Review Substantiated Goal</v>
      </c>
      <c r="M39" s="37" t="str">
        <f t="shared" si="5"/>
        <v>Request Link to Strategic Plan Initiative/ Goal #</v>
      </c>
      <c r="N39" s="457" t="s">
        <v>7</v>
      </c>
      <c r="O39" s="115" t="str">
        <f t="shared" ref="O39:T39" si="6">+O7</f>
        <v>Dept. Chair Adjustments</v>
      </c>
      <c r="P39" s="115" t="str">
        <f t="shared" si="6"/>
        <v>Dept. Chair Comments</v>
      </c>
      <c r="Q39" s="115" t="str">
        <f t="shared" si="6"/>
        <v>Dean Adjustments</v>
      </c>
      <c r="R39" s="115" t="str">
        <f t="shared" si="6"/>
        <v>Dean Comments</v>
      </c>
      <c r="S39" s="115" t="str">
        <f t="shared" si="6"/>
        <v>VP Adjustments</v>
      </c>
      <c r="T39" s="115" t="str">
        <f t="shared" si="6"/>
        <v>VP Comments</v>
      </c>
    </row>
    <row r="40" spans="1:40" s="413" customFormat="1" ht="213.75" x14ac:dyDescent="0.2">
      <c r="A40" s="408">
        <v>96510</v>
      </c>
      <c r="B40" s="418" t="s">
        <v>375</v>
      </c>
      <c r="C40" s="419">
        <v>1</v>
      </c>
      <c r="D40" s="419"/>
      <c r="E40" s="419"/>
      <c r="F40" s="419" t="s">
        <v>376</v>
      </c>
      <c r="G40" s="421"/>
      <c r="H40" s="421"/>
      <c r="I40" s="421"/>
      <c r="J40" s="421"/>
      <c r="K40" s="480">
        <v>2000</v>
      </c>
      <c r="L40" s="481">
        <v>8</v>
      </c>
      <c r="M40" s="481" t="s">
        <v>377</v>
      </c>
      <c r="N40" s="422" t="s">
        <v>378</v>
      </c>
      <c r="O40" s="423"/>
      <c r="P40" s="423"/>
      <c r="Q40" s="423"/>
      <c r="R40" s="423"/>
      <c r="S40" s="423"/>
      <c r="T40" s="423"/>
      <c r="U40" s="50"/>
      <c r="V40" s="50"/>
      <c r="W40" s="50"/>
      <c r="X40" s="50"/>
      <c r="Y40" s="50"/>
      <c r="Z40" s="50"/>
      <c r="AA40" s="50"/>
      <c r="AB40" s="50"/>
      <c r="AC40" s="50"/>
      <c r="AD40" s="50"/>
      <c r="AE40" s="50"/>
      <c r="AF40" s="50"/>
      <c r="AG40" s="50"/>
      <c r="AH40" s="50"/>
      <c r="AI40" s="50"/>
      <c r="AJ40" s="50"/>
      <c r="AK40" s="50"/>
      <c r="AL40" s="50"/>
      <c r="AM40" s="50"/>
      <c r="AN40" s="50"/>
    </row>
    <row r="41" spans="1:40" s="11" customFormat="1" ht="17.25" customHeight="1" x14ac:dyDescent="0.25">
      <c r="A41" s="15">
        <v>96512</v>
      </c>
      <c r="B41" s="64" t="s">
        <v>54</v>
      </c>
      <c r="C41" s="108"/>
      <c r="D41" s="108"/>
      <c r="E41" s="108"/>
      <c r="F41" s="108"/>
      <c r="G41" s="172"/>
      <c r="H41" s="172"/>
      <c r="I41" s="172"/>
      <c r="J41" s="172"/>
      <c r="K41" s="152"/>
      <c r="L41" s="153"/>
      <c r="M41" s="153"/>
      <c r="N41" s="207"/>
      <c r="O41" s="154"/>
      <c r="P41" s="154"/>
      <c r="Q41" s="154"/>
      <c r="R41" s="154"/>
      <c r="S41" s="154"/>
      <c r="T41" s="154"/>
      <c r="U41" s="196"/>
      <c r="V41" s="196"/>
      <c r="W41" s="196"/>
      <c r="X41" s="196"/>
      <c r="Y41" s="196"/>
      <c r="Z41" s="196"/>
      <c r="AA41" s="196"/>
      <c r="AB41" s="196"/>
      <c r="AC41" s="196"/>
      <c r="AD41" s="196"/>
      <c r="AE41" s="196"/>
      <c r="AF41" s="196"/>
      <c r="AG41" s="196"/>
      <c r="AH41" s="196"/>
      <c r="AI41" s="196"/>
      <c r="AJ41" s="196"/>
      <c r="AK41" s="196"/>
      <c r="AL41" s="196"/>
      <c r="AM41" s="196"/>
      <c r="AN41" s="196"/>
    </row>
    <row r="42" spans="1:40" s="11" customFormat="1" ht="13.5" x14ac:dyDescent="0.2">
      <c r="A42" s="15">
        <v>96810</v>
      </c>
      <c r="B42" s="65" t="s">
        <v>28</v>
      </c>
      <c r="C42" s="109"/>
      <c r="D42" s="109"/>
      <c r="E42" s="109"/>
      <c r="F42" s="109"/>
      <c r="G42" s="27"/>
      <c r="H42" s="27"/>
      <c r="I42" s="27"/>
      <c r="J42" s="27"/>
      <c r="K42" s="122"/>
      <c r="L42" s="216"/>
      <c r="M42" s="216"/>
      <c r="N42" s="207"/>
      <c r="O42" s="155"/>
      <c r="P42" s="155"/>
      <c r="Q42" s="155"/>
      <c r="R42" s="155"/>
      <c r="S42" s="155"/>
      <c r="T42" s="155"/>
      <c r="U42" s="196"/>
      <c r="V42" s="196"/>
      <c r="W42" s="196"/>
      <c r="X42" s="196"/>
      <c r="Y42" s="196"/>
      <c r="Z42" s="196"/>
      <c r="AA42" s="196"/>
      <c r="AB42" s="196"/>
      <c r="AC42" s="196"/>
      <c r="AD42" s="196"/>
      <c r="AE42" s="196"/>
      <c r="AF42" s="196"/>
      <c r="AG42" s="196"/>
      <c r="AH42" s="196"/>
      <c r="AI42" s="196"/>
      <c r="AJ42" s="196"/>
      <c r="AK42" s="196"/>
      <c r="AL42" s="196"/>
      <c r="AM42" s="196"/>
      <c r="AN42" s="196"/>
    </row>
    <row r="43" spans="1:40" ht="13.5" x14ac:dyDescent="0.25">
      <c r="A43" s="448"/>
      <c r="B43" s="458"/>
      <c r="C43" s="459"/>
      <c r="D43" s="459"/>
      <c r="E43" s="459"/>
      <c r="F43" s="459"/>
      <c r="G43" s="441"/>
      <c r="H43" s="441"/>
      <c r="I43" s="441"/>
      <c r="J43" s="441"/>
      <c r="K43" s="442"/>
      <c r="L43" s="443"/>
      <c r="M43" s="443"/>
      <c r="N43" s="444"/>
      <c r="O43" s="93"/>
      <c r="P43" s="93"/>
      <c r="Q43" s="93"/>
      <c r="R43" s="93"/>
      <c r="S43" s="93"/>
      <c r="T43" s="93"/>
    </row>
    <row r="44" spans="1:40" ht="13.5" thickBot="1" x14ac:dyDescent="0.25">
      <c r="A44" s="18"/>
      <c r="B44" s="13" t="s">
        <v>11</v>
      </c>
      <c r="C44" s="13"/>
      <c r="D44" s="13"/>
      <c r="E44" s="13"/>
      <c r="F44" s="13"/>
      <c r="G44" s="460">
        <f t="shared" ref="G44:K44" si="7">SUM(G40:G43)</f>
        <v>0</v>
      </c>
      <c r="H44" s="460">
        <f t="shared" si="7"/>
        <v>0</v>
      </c>
      <c r="I44" s="460">
        <f t="shared" si="7"/>
        <v>0</v>
      </c>
      <c r="J44" s="460">
        <f t="shared" si="7"/>
        <v>0</v>
      </c>
      <c r="K44" s="461">
        <f t="shared" si="7"/>
        <v>2000</v>
      </c>
      <c r="L44" s="461"/>
      <c r="M44" s="461"/>
      <c r="N44" s="46"/>
      <c r="O44" s="156"/>
      <c r="P44" s="156"/>
      <c r="Q44" s="156"/>
      <c r="R44" s="156"/>
      <c r="S44" s="156"/>
      <c r="T44" s="156"/>
    </row>
    <row r="45" spans="1:40" x14ac:dyDescent="0.2">
      <c r="A45" s="16"/>
      <c r="B45" s="67" t="s">
        <v>12</v>
      </c>
      <c r="C45" s="14"/>
      <c r="D45" s="14"/>
      <c r="E45" s="14"/>
      <c r="F45" s="14"/>
      <c r="G45" s="53">
        <f>+G11+G22+G37+G44</f>
        <v>0</v>
      </c>
      <c r="H45" s="53">
        <f>+H11+H22+H37+H44</f>
        <v>1172</v>
      </c>
      <c r="I45" s="53">
        <f>+I11+I22+I37+I44</f>
        <v>919</v>
      </c>
      <c r="J45" s="53">
        <f>+J11+J22+J37+J44</f>
        <v>1800</v>
      </c>
      <c r="K45" s="157">
        <f>+K11+K22+K37+K44</f>
        <v>27223</v>
      </c>
      <c r="L45" s="158"/>
      <c r="M45" s="158"/>
      <c r="N45" s="33"/>
      <c r="O45" s="157"/>
      <c r="P45" s="157"/>
      <c r="Q45" s="157"/>
      <c r="R45" s="157"/>
      <c r="S45" s="157"/>
      <c r="T45" s="157"/>
    </row>
  </sheetData>
  <sheetProtection sort="0" autoFilter="0" pivotTables="0"/>
  <protectedRanges>
    <protectedRange sqref="N41:N43 F27 B40:J43 B14:F14 F18:F21 N14 N18:N21 B25:E36 F25:J26 F28:J36 G14:J21 B15:E21 N27:N36 N8:N10 B8:J10" name="Data Entry Area_1_1_1"/>
    <protectedRange sqref="N25:N26 N40 N16:N17" name="Data Entry Area_1_1_1_1_1_1"/>
    <protectedRange sqref="F15:F17" name="Data Entry Area_1_1_1_2_1"/>
  </protectedRanges>
  <mergeCells count="2">
    <mergeCell ref="B1:G1"/>
    <mergeCell ref="B2:G4"/>
  </mergeCells>
  <phoneticPr fontId="14" type="noConversion"/>
  <pageMargins left="0.7" right="0.7" top="0.75" bottom="0.75" header="0.3" footer="0.3"/>
  <pageSetup orientation="portrait" horizontalDpi="4294967294" verticalDpi="4294967294"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theme="0" tint="-0.499984740745262"/>
  </sheetPr>
  <dimension ref="A1:AN43"/>
  <sheetViews>
    <sheetView workbookViewId="0"/>
  </sheetViews>
  <sheetFormatPr defaultColWidth="8.85546875" defaultRowHeight="12.75" x14ac:dyDescent="0.2"/>
  <cols>
    <col min="1" max="1" width="6.7109375" style="4" customWidth="1"/>
    <col min="2" max="2" width="28" style="57" customWidth="1"/>
    <col min="3" max="4" width="2.85546875" style="4" customWidth="1"/>
    <col min="5" max="5" width="2.7109375" style="4" customWidth="1"/>
    <col min="6" max="6" width="25.42578125" style="4" customWidth="1"/>
    <col min="7" max="10" width="8.7109375" style="1" customWidth="1"/>
    <col min="11" max="11" width="12.28515625" style="113" bestFit="1" customWidth="1"/>
    <col min="12" max="12" width="12.28515625" style="113" customWidth="1"/>
    <col min="13" max="13" width="15.85546875" style="113" customWidth="1"/>
    <col min="14" max="14" width="60.85546875" style="4" customWidth="1"/>
    <col min="15" max="20" width="10.7109375" style="4" customWidth="1"/>
    <col min="21" max="16384" width="8.85546875" style="4"/>
  </cols>
  <sheetData>
    <row r="1" spans="1:20" ht="20.25" x14ac:dyDescent="0.3">
      <c r="B1" s="498" t="s">
        <v>19</v>
      </c>
      <c r="C1" s="498"/>
      <c r="D1" s="498"/>
      <c r="E1" s="498"/>
      <c r="F1" s="498"/>
      <c r="G1" s="498"/>
      <c r="H1" s="19"/>
      <c r="I1" s="19"/>
      <c r="J1" s="19"/>
    </row>
    <row r="2" spans="1:20" ht="15.75" customHeight="1" x14ac:dyDescent="0.25">
      <c r="B2" s="499" t="s">
        <v>289</v>
      </c>
      <c r="C2" s="499"/>
      <c r="D2" s="499"/>
      <c r="E2" s="499"/>
      <c r="F2" s="499"/>
      <c r="G2" s="499"/>
      <c r="H2" s="112"/>
      <c r="I2" s="112"/>
      <c r="J2" s="112"/>
      <c r="K2" s="112"/>
      <c r="L2" s="112"/>
      <c r="M2" s="5" t="s">
        <v>20</v>
      </c>
      <c r="N2" s="48" t="s">
        <v>41</v>
      </c>
    </row>
    <row r="3" spans="1:20" ht="15.75" customHeight="1" x14ac:dyDescent="0.25">
      <c r="B3" s="500"/>
      <c r="C3" s="500"/>
      <c r="D3" s="500"/>
      <c r="E3" s="500"/>
      <c r="F3" s="500"/>
      <c r="G3" s="500"/>
      <c r="H3" s="112"/>
      <c r="I3" s="112"/>
      <c r="J3" s="112"/>
      <c r="K3" s="112"/>
      <c r="L3" s="112"/>
      <c r="M3" s="5" t="s">
        <v>1</v>
      </c>
      <c r="N3" s="21">
        <v>242520</v>
      </c>
    </row>
    <row r="4" spans="1:20" ht="15.75" customHeight="1" x14ac:dyDescent="0.25">
      <c r="B4" s="500"/>
      <c r="C4" s="500"/>
      <c r="D4" s="500"/>
      <c r="E4" s="500"/>
      <c r="F4" s="500"/>
      <c r="G4" s="500"/>
      <c r="M4" s="6" t="s">
        <v>2</v>
      </c>
      <c r="N4" s="51" t="s">
        <v>44</v>
      </c>
    </row>
    <row r="5" spans="1:20" x14ac:dyDescent="0.2">
      <c r="B5" s="501" t="s">
        <v>295</v>
      </c>
      <c r="C5" s="501"/>
      <c r="D5" s="501"/>
      <c r="E5" s="501"/>
      <c r="F5" s="501"/>
      <c r="G5" s="501"/>
      <c r="H5" s="501"/>
      <c r="I5" s="501"/>
      <c r="J5" s="501"/>
      <c r="K5" s="501"/>
      <c r="L5" s="501"/>
    </row>
    <row r="6" spans="1:20" x14ac:dyDescent="0.2">
      <c r="B6" s="502"/>
      <c r="C6" s="502"/>
      <c r="D6" s="502"/>
      <c r="E6" s="502"/>
      <c r="F6" s="502"/>
      <c r="G6" s="502"/>
      <c r="H6" s="502"/>
      <c r="I6" s="502"/>
      <c r="J6" s="502"/>
      <c r="K6" s="502"/>
      <c r="L6" s="502"/>
    </row>
    <row r="7" spans="1:20" ht="63.75" x14ac:dyDescent="0.2">
      <c r="A7" s="22" t="s">
        <v>3</v>
      </c>
      <c r="B7" s="23" t="s">
        <v>4</v>
      </c>
      <c r="C7" s="24" t="s">
        <v>21</v>
      </c>
      <c r="D7" s="24" t="s">
        <v>5</v>
      </c>
      <c r="E7" s="24" t="s">
        <v>59</v>
      </c>
      <c r="F7" s="23" t="s">
        <v>6</v>
      </c>
      <c r="G7" s="159" t="s">
        <v>48</v>
      </c>
      <c r="H7" s="159" t="s">
        <v>193</v>
      </c>
      <c r="I7" s="159" t="s">
        <v>261</v>
      </c>
      <c r="J7" s="160" t="s">
        <v>262</v>
      </c>
      <c r="K7" s="114" t="s">
        <v>263</v>
      </c>
      <c r="L7" s="20" t="s">
        <v>22</v>
      </c>
      <c r="M7" s="20" t="s">
        <v>23</v>
      </c>
      <c r="N7" s="25" t="s">
        <v>7</v>
      </c>
      <c r="O7" s="115" t="s">
        <v>49</v>
      </c>
      <c r="P7" s="115" t="s">
        <v>50</v>
      </c>
      <c r="Q7" s="115" t="s">
        <v>51</v>
      </c>
      <c r="R7" s="115" t="s">
        <v>47</v>
      </c>
      <c r="S7" s="115" t="s">
        <v>52</v>
      </c>
      <c r="T7" s="115" t="s">
        <v>53</v>
      </c>
    </row>
    <row r="8" spans="1:20" ht="33.75" x14ac:dyDescent="0.2">
      <c r="A8" s="116">
        <v>92310</v>
      </c>
      <c r="B8" s="117" t="s">
        <v>24</v>
      </c>
      <c r="C8" s="118"/>
      <c r="D8" s="118"/>
      <c r="E8" s="118"/>
      <c r="F8" s="118"/>
      <c r="G8" s="161"/>
      <c r="H8" s="161"/>
      <c r="I8" s="161"/>
      <c r="J8" s="161"/>
      <c r="K8" s="119"/>
      <c r="L8" s="119"/>
      <c r="M8" s="120"/>
      <c r="N8" s="98"/>
      <c r="O8" s="121"/>
      <c r="P8" s="251" t="s">
        <v>200</v>
      </c>
      <c r="Q8" s="121"/>
      <c r="R8" s="121"/>
      <c r="S8" s="121"/>
      <c r="T8" s="121"/>
    </row>
    <row r="9" spans="1:20" ht="34.5" x14ac:dyDescent="0.25">
      <c r="A9" s="26">
        <v>92410</v>
      </c>
      <c r="B9" s="58" t="s">
        <v>58</v>
      </c>
      <c r="C9" s="97"/>
      <c r="D9" s="97"/>
      <c r="E9" s="97"/>
      <c r="F9" s="97"/>
      <c r="G9" s="27"/>
      <c r="H9" s="27"/>
      <c r="I9" s="27"/>
      <c r="J9" s="27"/>
      <c r="K9" s="122"/>
      <c r="L9" s="123"/>
      <c r="M9" s="123"/>
      <c r="N9" s="99"/>
      <c r="O9" s="42"/>
      <c r="P9" s="251" t="s">
        <v>200</v>
      </c>
      <c r="Q9" s="42"/>
      <c r="R9" s="42"/>
      <c r="S9" s="42"/>
      <c r="T9" s="42"/>
    </row>
    <row r="10" spans="1:20" ht="34.5" x14ac:dyDescent="0.25">
      <c r="A10" s="26"/>
      <c r="B10" s="58"/>
      <c r="C10" s="97"/>
      <c r="D10" s="97"/>
      <c r="E10" s="97"/>
      <c r="F10" s="97"/>
      <c r="G10" s="27"/>
      <c r="H10" s="27"/>
      <c r="I10" s="27"/>
      <c r="J10" s="27"/>
      <c r="K10" s="122"/>
      <c r="L10" s="123"/>
      <c r="M10" s="123"/>
      <c r="N10" s="99"/>
      <c r="O10" s="42"/>
      <c r="P10" s="251" t="s">
        <v>200</v>
      </c>
      <c r="Q10" s="42"/>
      <c r="R10" s="42"/>
      <c r="S10" s="42"/>
      <c r="T10" s="42"/>
    </row>
    <row r="11" spans="1:20" ht="34.5" x14ac:dyDescent="0.25">
      <c r="A11" s="26"/>
      <c r="B11" s="58"/>
      <c r="C11" s="97"/>
      <c r="D11" s="97"/>
      <c r="E11" s="97"/>
      <c r="F11" s="97"/>
      <c r="G11" s="27"/>
      <c r="H11" s="27"/>
      <c r="I11" s="27"/>
      <c r="J11" s="27"/>
      <c r="K11" s="122"/>
      <c r="L11" s="123"/>
      <c r="M11" s="123"/>
      <c r="N11" s="99"/>
      <c r="O11" s="42"/>
      <c r="P11" s="251" t="s">
        <v>200</v>
      </c>
      <c r="Q11" s="42"/>
      <c r="R11" s="42"/>
      <c r="S11" s="42"/>
      <c r="T11" s="42"/>
    </row>
    <row r="12" spans="1:20" ht="25.5" x14ac:dyDescent="0.2">
      <c r="A12" s="29"/>
      <c r="B12" s="30" t="s">
        <v>8</v>
      </c>
      <c r="C12" s="30"/>
      <c r="D12" s="30"/>
      <c r="E12" s="30"/>
      <c r="F12" s="31"/>
      <c r="G12" s="32">
        <f t="shared" ref="G12" si="0">SUM(G8:G11)</f>
        <v>0</v>
      </c>
      <c r="H12" s="32">
        <f t="shared" ref="H12" si="1">SUM(H8:H11)</f>
        <v>0</v>
      </c>
      <c r="I12" s="32">
        <f t="shared" ref="I12:K12" si="2">SUM(I8:I11)</f>
        <v>0</v>
      </c>
      <c r="J12" s="32">
        <f t="shared" si="2"/>
        <v>0</v>
      </c>
      <c r="K12" s="124">
        <f t="shared" si="2"/>
        <v>0</v>
      </c>
      <c r="L12" s="124"/>
      <c r="M12" s="124"/>
      <c r="N12" s="33"/>
      <c r="O12" s="124">
        <v>0</v>
      </c>
      <c r="P12" s="124"/>
      <c r="Q12" s="124">
        <v>0</v>
      </c>
      <c r="R12" s="124"/>
      <c r="S12" s="124">
        <v>0</v>
      </c>
      <c r="T12" s="124"/>
    </row>
    <row r="13" spans="1:20" x14ac:dyDescent="0.2">
      <c r="B13" s="59"/>
      <c r="C13" s="3"/>
      <c r="D13" s="3"/>
      <c r="E13" s="3"/>
      <c r="F13" s="3"/>
      <c r="G13" s="34"/>
      <c r="H13" s="34"/>
      <c r="I13" s="34"/>
      <c r="J13" s="34"/>
      <c r="K13" s="125"/>
      <c r="L13" s="35"/>
      <c r="M13" s="35"/>
      <c r="N13" s="36"/>
      <c r="O13" s="126"/>
      <c r="P13" s="126"/>
      <c r="Q13" s="126"/>
      <c r="R13" s="126"/>
      <c r="S13" s="126"/>
      <c r="T13" s="126"/>
    </row>
    <row r="14" spans="1:20" ht="72" x14ac:dyDescent="0.2">
      <c r="A14" s="7" t="s">
        <v>13</v>
      </c>
      <c r="B14" s="8" t="s">
        <v>14</v>
      </c>
      <c r="C14" s="24" t="s">
        <v>21</v>
      </c>
      <c r="D14" s="24" t="s">
        <v>5</v>
      </c>
      <c r="E14" s="24" t="s">
        <v>59</v>
      </c>
      <c r="F14" s="8" t="s">
        <v>6</v>
      </c>
      <c r="G14" s="162" t="str">
        <f t="shared" ref="G14:H14" si="3">+G7</f>
        <v>2013/14 Actuals</v>
      </c>
      <c r="H14" s="162" t="str">
        <f t="shared" si="3"/>
        <v>2015/16 Actuals</v>
      </c>
      <c r="I14" s="162" t="str">
        <f t="shared" ref="I14:M14" si="4">+I7</f>
        <v>2016/17 Actuals</v>
      </c>
      <c r="J14" s="163" t="str">
        <f t="shared" si="4"/>
        <v>2017/18 Approved Budget</v>
      </c>
      <c r="K14" s="125" t="str">
        <f t="shared" si="4"/>
        <v>TOTAL 2018/19 Request</v>
      </c>
      <c r="L14" s="37" t="str">
        <f t="shared" si="4"/>
        <v>Link to Program Review Substantiated Goal</v>
      </c>
      <c r="M14" s="38" t="str">
        <f t="shared" si="4"/>
        <v>Request Link to Strategic Plan Initiative/ Goal #</v>
      </c>
      <c r="N14" s="39" t="s">
        <v>7</v>
      </c>
      <c r="O14" s="115" t="str">
        <f>+O7</f>
        <v>Dept. Chair Adjustments</v>
      </c>
      <c r="P14" s="115" t="str">
        <f t="shared" ref="P14:T14" si="5">+P7</f>
        <v>Dept. Chair Comments</v>
      </c>
      <c r="Q14" s="115" t="str">
        <f t="shared" si="5"/>
        <v>Dean Adjustments</v>
      </c>
      <c r="R14" s="115" t="str">
        <f t="shared" si="5"/>
        <v>Dean Comments</v>
      </c>
      <c r="S14" s="115" t="str">
        <f t="shared" si="5"/>
        <v>VP Adjustments</v>
      </c>
      <c r="T14" s="115" t="str">
        <f t="shared" si="5"/>
        <v>VP Comments</v>
      </c>
    </row>
    <row r="15" spans="1:20" ht="33.75" x14ac:dyDescent="0.2">
      <c r="A15" s="127"/>
      <c r="B15" s="128"/>
      <c r="C15" s="118"/>
      <c r="D15" s="118"/>
      <c r="E15" s="118"/>
      <c r="F15" s="129"/>
      <c r="G15" s="175"/>
      <c r="H15" s="175"/>
      <c r="I15" s="175"/>
      <c r="J15" s="176"/>
      <c r="K15" s="130"/>
      <c r="L15" s="131"/>
      <c r="M15" s="131"/>
      <c r="N15" s="98"/>
      <c r="O15" s="40"/>
      <c r="P15" s="251" t="s">
        <v>200</v>
      </c>
      <c r="Q15" s="40"/>
      <c r="R15" s="40"/>
      <c r="S15" s="40"/>
      <c r="T15" s="40"/>
    </row>
    <row r="16" spans="1:20" s="50" customFormat="1" ht="34.5" x14ac:dyDescent="0.25">
      <c r="A16" s="49">
        <v>94310</v>
      </c>
      <c r="B16" s="60" t="s">
        <v>36</v>
      </c>
      <c r="C16" s="100"/>
      <c r="D16" s="100"/>
      <c r="E16" s="100"/>
      <c r="F16" s="102"/>
      <c r="G16" s="55"/>
      <c r="H16" s="55"/>
      <c r="I16" s="55"/>
      <c r="J16" s="177"/>
      <c r="K16" s="132"/>
      <c r="L16" s="133"/>
      <c r="M16" s="134"/>
      <c r="N16" s="102"/>
      <c r="O16" s="93"/>
      <c r="P16" s="251" t="s">
        <v>200</v>
      </c>
      <c r="Q16" s="93"/>
      <c r="R16" s="93"/>
      <c r="S16" s="93"/>
      <c r="T16" s="93"/>
    </row>
    <row r="17" spans="1:40" s="50" customFormat="1" ht="34.5" x14ac:dyDescent="0.25">
      <c r="A17" s="49">
        <v>94310</v>
      </c>
      <c r="B17" s="60" t="s">
        <v>36</v>
      </c>
      <c r="C17" s="100"/>
      <c r="D17" s="100"/>
      <c r="E17" s="100"/>
      <c r="F17" s="102"/>
      <c r="G17" s="55"/>
      <c r="H17" s="55"/>
      <c r="I17" s="55"/>
      <c r="J17" s="177"/>
      <c r="K17" s="132"/>
      <c r="L17" s="133"/>
      <c r="M17" s="134"/>
      <c r="N17" s="102"/>
      <c r="O17" s="93"/>
      <c r="P17" s="251" t="s">
        <v>200</v>
      </c>
      <c r="Q17" s="93"/>
      <c r="R17" s="93"/>
      <c r="S17" s="93"/>
      <c r="T17" s="93"/>
    </row>
    <row r="18" spans="1:40" s="50" customFormat="1" ht="34.5" x14ac:dyDescent="0.25">
      <c r="A18" s="49">
        <v>94310</v>
      </c>
      <c r="B18" s="60" t="s">
        <v>36</v>
      </c>
      <c r="C18" s="100"/>
      <c r="D18" s="100"/>
      <c r="E18" s="100"/>
      <c r="F18" s="102"/>
      <c r="G18" s="55"/>
      <c r="H18" s="55"/>
      <c r="I18" s="55"/>
      <c r="J18" s="177"/>
      <c r="K18" s="132"/>
      <c r="L18" s="133"/>
      <c r="M18" s="134"/>
      <c r="N18" s="102"/>
      <c r="O18" s="93"/>
      <c r="P18" s="251" t="s">
        <v>200</v>
      </c>
      <c r="Q18" s="93"/>
      <c r="R18" s="93"/>
      <c r="S18" s="93"/>
      <c r="T18" s="93"/>
    </row>
    <row r="19" spans="1:40" s="50" customFormat="1" ht="34.5" x14ac:dyDescent="0.25">
      <c r="A19" s="49">
        <v>94410</v>
      </c>
      <c r="B19" s="60" t="s">
        <v>37</v>
      </c>
      <c r="C19" s="100"/>
      <c r="D19" s="100"/>
      <c r="E19" s="100"/>
      <c r="F19" s="102"/>
      <c r="G19" s="55"/>
      <c r="H19" s="55"/>
      <c r="I19" s="55"/>
      <c r="J19" s="177"/>
      <c r="K19" s="132"/>
      <c r="L19" s="133"/>
      <c r="M19" s="134"/>
      <c r="N19" s="103"/>
      <c r="O19" s="135"/>
      <c r="P19" s="251" t="s">
        <v>200</v>
      </c>
      <c r="Q19" s="135"/>
      <c r="R19" s="135"/>
      <c r="S19" s="135"/>
      <c r="T19" s="135"/>
    </row>
    <row r="20" spans="1:40" ht="34.5" x14ac:dyDescent="0.25">
      <c r="A20" s="15">
        <v>94410</v>
      </c>
      <c r="B20" s="60" t="s">
        <v>37</v>
      </c>
      <c r="C20" s="101"/>
      <c r="D20" s="101"/>
      <c r="E20" s="101"/>
      <c r="F20" s="101"/>
      <c r="G20" s="56"/>
      <c r="H20" s="56"/>
      <c r="I20" s="56"/>
      <c r="J20" s="178"/>
      <c r="K20" s="136"/>
      <c r="L20" s="123"/>
      <c r="M20" s="123"/>
      <c r="N20" s="99"/>
      <c r="O20" s="93"/>
      <c r="P20" s="251" t="s">
        <v>200</v>
      </c>
      <c r="Q20" s="93"/>
      <c r="R20" s="93"/>
      <c r="S20" s="93"/>
      <c r="T20" s="94"/>
    </row>
    <row r="21" spans="1:40" ht="34.5" x14ac:dyDescent="0.25">
      <c r="A21" s="15">
        <v>94490</v>
      </c>
      <c r="B21" s="60" t="s">
        <v>38</v>
      </c>
      <c r="C21" s="101"/>
      <c r="D21" s="101"/>
      <c r="E21" s="101"/>
      <c r="F21" s="101"/>
      <c r="G21" s="56"/>
      <c r="H21" s="56"/>
      <c r="I21" s="56"/>
      <c r="J21" s="178"/>
      <c r="K21" s="136"/>
      <c r="L21" s="123"/>
      <c r="M21" s="123"/>
      <c r="N21" s="99"/>
      <c r="O21" s="93"/>
      <c r="P21" s="251" t="s">
        <v>200</v>
      </c>
      <c r="Q21" s="93"/>
      <c r="R21" s="93"/>
      <c r="S21" s="93"/>
      <c r="T21" s="93"/>
    </row>
    <row r="22" spans="1:40" ht="13.5" x14ac:dyDescent="0.2">
      <c r="A22" s="16"/>
      <c r="B22" s="9" t="s">
        <v>9</v>
      </c>
      <c r="C22" s="9"/>
      <c r="D22" s="9"/>
      <c r="E22" s="9"/>
      <c r="F22" s="9"/>
      <c r="G22" s="54">
        <f t="shared" ref="G22:H22" si="6">SUM(G15:G21)</f>
        <v>0</v>
      </c>
      <c r="H22" s="54">
        <f t="shared" si="6"/>
        <v>0</v>
      </c>
      <c r="I22" s="54">
        <f t="shared" ref="I22:K22" si="7">SUM(I15:I21)</f>
        <v>0</v>
      </c>
      <c r="J22" s="54">
        <f t="shared" si="7"/>
        <v>0</v>
      </c>
      <c r="K22" s="137">
        <f t="shared" si="7"/>
        <v>0</v>
      </c>
      <c r="L22" s="124"/>
      <c r="M22" s="124"/>
      <c r="N22" s="33"/>
      <c r="O22" s="93"/>
      <c r="P22" s="93"/>
      <c r="Q22" s="93"/>
      <c r="R22" s="93"/>
      <c r="S22" s="93"/>
      <c r="T22" s="93"/>
    </row>
    <row r="23" spans="1:40" x14ac:dyDescent="0.2">
      <c r="A23" s="11"/>
      <c r="B23" s="10"/>
      <c r="C23" s="10"/>
      <c r="D23" s="10"/>
      <c r="E23" s="10"/>
      <c r="F23" s="10"/>
      <c r="G23" s="167"/>
      <c r="H23" s="167"/>
      <c r="I23" s="167"/>
      <c r="J23" s="167"/>
      <c r="K23" s="45"/>
      <c r="L23" s="45"/>
      <c r="M23" s="45"/>
      <c r="N23" s="44"/>
      <c r="O23" s="124"/>
      <c r="P23" s="124"/>
      <c r="Q23" s="124"/>
      <c r="R23" s="124"/>
      <c r="S23" s="124"/>
      <c r="T23" s="124"/>
    </row>
    <row r="24" spans="1:40" s="11" customFormat="1" ht="69.75" customHeight="1" x14ac:dyDescent="0.2">
      <c r="A24" s="7" t="s">
        <v>15</v>
      </c>
      <c r="B24" s="8" t="s">
        <v>16</v>
      </c>
      <c r="C24" s="24" t="s">
        <v>21</v>
      </c>
      <c r="D24" s="24" t="s">
        <v>5</v>
      </c>
      <c r="E24" s="24" t="s">
        <v>59</v>
      </c>
      <c r="F24" s="8" t="s">
        <v>6</v>
      </c>
      <c r="G24" s="162" t="str">
        <f t="shared" ref="G24:H24" si="8">+G14</f>
        <v>2013/14 Actuals</v>
      </c>
      <c r="H24" s="162" t="str">
        <f t="shared" si="8"/>
        <v>2015/16 Actuals</v>
      </c>
      <c r="I24" s="162" t="str">
        <f t="shared" ref="I24:M24" si="9">+I14</f>
        <v>2016/17 Actuals</v>
      </c>
      <c r="J24" s="163" t="str">
        <f t="shared" si="9"/>
        <v>2017/18 Approved Budget</v>
      </c>
      <c r="K24" s="125" t="str">
        <f t="shared" si="9"/>
        <v>TOTAL 2018/19 Request</v>
      </c>
      <c r="L24" s="37" t="str">
        <f t="shared" si="9"/>
        <v>Link to Program Review Substantiated Goal</v>
      </c>
      <c r="M24" s="38" t="str">
        <f t="shared" si="9"/>
        <v>Request Link to Strategic Plan Initiative/ Goal #</v>
      </c>
      <c r="N24" s="39" t="s">
        <v>7</v>
      </c>
      <c r="O24" s="45"/>
      <c r="P24" s="45"/>
      <c r="Q24" s="45"/>
      <c r="R24" s="45"/>
      <c r="S24" s="45"/>
      <c r="T24" s="45"/>
      <c r="U24" s="4"/>
      <c r="V24" s="4"/>
      <c r="W24" s="4"/>
      <c r="X24" s="4"/>
      <c r="Y24" s="4"/>
      <c r="Z24" s="4"/>
      <c r="AA24" s="4"/>
      <c r="AB24" s="4"/>
      <c r="AC24" s="4"/>
      <c r="AD24" s="4"/>
      <c r="AE24" s="4"/>
      <c r="AF24" s="4"/>
      <c r="AG24" s="4"/>
      <c r="AH24" s="4"/>
      <c r="AI24" s="4"/>
      <c r="AJ24" s="4"/>
      <c r="AK24" s="4"/>
      <c r="AL24" s="4"/>
      <c r="AM24" s="4"/>
      <c r="AN24" s="4"/>
    </row>
    <row r="25" spans="1:40" s="11" customFormat="1" ht="25.5" x14ac:dyDescent="0.2">
      <c r="A25" s="127">
        <v>95225</v>
      </c>
      <c r="B25" s="128" t="s">
        <v>25</v>
      </c>
      <c r="C25" s="118"/>
      <c r="D25" s="118"/>
      <c r="E25" s="118"/>
      <c r="F25" s="118"/>
      <c r="G25" s="168"/>
      <c r="H25" s="168"/>
      <c r="I25" s="168"/>
      <c r="J25" s="168"/>
      <c r="K25" s="138"/>
      <c r="L25" s="139"/>
      <c r="M25" s="140"/>
      <c r="N25" s="105"/>
      <c r="O25" s="115" t="str">
        <f>+O7</f>
        <v>Dept. Chair Adjustments</v>
      </c>
      <c r="P25" s="115" t="str">
        <f t="shared" ref="P25:S25" si="10">+P7</f>
        <v>Dept. Chair Comments</v>
      </c>
      <c r="Q25" s="115" t="str">
        <f t="shared" si="10"/>
        <v>Dean Adjustments</v>
      </c>
      <c r="R25" s="115" t="str">
        <f t="shared" si="10"/>
        <v>Dean Comments</v>
      </c>
      <c r="S25" s="115" t="str">
        <f t="shared" si="10"/>
        <v>VP Adjustments</v>
      </c>
      <c r="T25" s="115" t="str">
        <f>+T7</f>
        <v>VP Comments</v>
      </c>
      <c r="U25" s="4"/>
      <c r="V25" s="4"/>
      <c r="W25" s="4"/>
      <c r="X25" s="4"/>
      <c r="Y25" s="4"/>
      <c r="Z25" s="4"/>
      <c r="AA25" s="4"/>
      <c r="AB25" s="4"/>
      <c r="AC25" s="4"/>
      <c r="AD25" s="4"/>
      <c r="AE25" s="4"/>
      <c r="AF25" s="4"/>
      <c r="AG25" s="4"/>
      <c r="AH25" s="4"/>
      <c r="AI25" s="4"/>
      <c r="AJ25" s="4"/>
      <c r="AK25" s="4"/>
      <c r="AL25" s="4"/>
      <c r="AM25" s="4"/>
      <c r="AN25" s="4"/>
    </row>
    <row r="26" spans="1:40" s="11" customFormat="1" ht="34.5" x14ac:dyDescent="0.25">
      <c r="A26" s="142">
        <v>95235</v>
      </c>
      <c r="B26" s="143" t="s">
        <v>57</v>
      </c>
      <c r="C26" s="144"/>
      <c r="D26" s="144"/>
      <c r="E26" s="144"/>
      <c r="F26" s="144"/>
      <c r="G26" s="169"/>
      <c r="H26" s="169"/>
      <c r="I26" s="169"/>
      <c r="J26" s="169"/>
      <c r="K26" s="145"/>
      <c r="L26" s="145"/>
      <c r="M26" s="146"/>
      <c r="N26" s="106"/>
      <c r="O26" s="141"/>
      <c r="P26" s="251" t="s">
        <v>200</v>
      </c>
      <c r="Q26" s="141"/>
      <c r="R26" s="141"/>
      <c r="S26" s="141"/>
      <c r="T26" s="141"/>
      <c r="U26" s="4"/>
      <c r="V26" s="4"/>
      <c r="W26" s="4"/>
      <c r="X26" s="4"/>
      <c r="Y26" s="4"/>
      <c r="Z26" s="4"/>
      <c r="AA26" s="4"/>
      <c r="AB26" s="4"/>
      <c r="AC26" s="4"/>
      <c r="AD26" s="4"/>
      <c r="AE26" s="4"/>
      <c r="AF26" s="4"/>
      <c r="AG26" s="4"/>
      <c r="AH26" s="4"/>
      <c r="AI26" s="4"/>
      <c r="AJ26" s="4"/>
      <c r="AK26" s="4"/>
      <c r="AL26" s="4"/>
      <c r="AM26" s="4"/>
      <c r="AN26" s="4"/>
    </row>
    <row r="27" spans="1:40" s="11" customFormat="1" ht="33.75" x14ac:dyDescent="0.2">
      <c r="A27" s="15">
        <v>95240</v>
      </c>
      <c r="B27" s="143" t="s">
        <v>56</v>
      </c>
      <c r="C27" s="104"/>
      <c r="D27" s="104"/>
      <c r="E27" s="104"/>
      <c r="F27" s="104"/>
      <c r="G27" s="96"/>
      <c r="H27" s="96"/>
      <c r="I27" s="96"/>
      <c r="J27" s="170"/>
      <c r="K27" s="122"/>
      <c r="L27" s="123"/>
      <c r="M27" s="123"/>
      <c r="N27" s="99"/>
      <c r="O27" s="147"/>
      <c r="P27" s="251" t="s">
        <v>200</v>
      </c>
      <c r="Q27" s="147"/>
      <c r="R27" s="147"/>
      <c r="S27" s="147"/>
      <c r="T27" s="147"/>
      <c r="U27" s="4"/>
      <c r="V27" s="4"/>
      <c r="W27" s="4"/>
      <c r="X27" s="4"/>
      <c r="Y27" s="4"/>
      <c r="Z27" s="4"/>
      <c r="AA27" s="4"/>
      <c r="AB27" s="4"/>
      <c r="AC27" s="4"/>
      <c r="AD27" s="4"/>
      <c r="AE27" s="4"/>
      <c r="AF27" s="4"/>
      <c r="AG27" s="4"/>
      <c r="AH27" s="4"/>
      <c r="AI27" s="4"/>
      <c r="AJ27" s="4"/>
      <c r="AK27" s="4"/>
      <c r="AL27" s="4"/>
      <c r="AM27" s="4"/>
      <c r="AN27" s="4"/>
    </row>
    <row r="28" spans="1:40" ht="34.5" x14ac:dyDescent="0.25">
      <c r="A28" s="15">
        <v>95310</v>
      </c>
      <c r="B28" s="61" t="s">
        <v>39</v>
      </c>
      <c r="C28" s="104"/>
      <c r="D28" s="104"/>
      <c r="E28" s="104"/>
      <c r="F28" s="104"/>
      <c r="G28" s="96"/>
      <c r="H28" s="96"/>
      <c r="I28" s="96"/>
      <c r="J28" s="170"/>
      <c r="K28" s="122"/>
      <c r="L28" s="123"/>
      <c r="M28" s="123"/>
      <c r="N28" s="99"/>
      <c r="O28" s="93"/>
      <c r="P28" s="251" t="s">
        <v>200</v>
      </c>
      <c r="Q28" s="93"/>
      <c r="R28" s="93"/>
      <c r="S28" s="93"/>
      <c r="T28" s="93"/>
    </row>
    <row r="29" spans="1:40" ht="34.5" x14ac:dyDescent="0.25">
      <c r="A29" s="15">
        <v>95315</v>
      </c>
      <c r="B29" s="61" t="s">
        <v>40</v>
      </c>
      <c r="C29" s="104"/>
      <c r="D29" s="104"/>
      <c r="E29" s="104"/>
      <c r="F29" s="104"/>
      <c r="G29" s="96"/>
      <c r="H29" s="96"/>
      <c r="I29" s="96"/>
      <c r="J29" s="170"/>
      <c r="K29" s="122"/>
      <c r="L29" s="123"/>
      <c r="M29" s="123"/>
      <c r="N29" s="99"/>
      <c r="O29" s="93"/>
      <c r="P29" s="251" t="s">
        <v>200</v>
      </c>
      <c r="Q29" s="93"/>
      <c r="R29" s="93"/>
      <c r="S29" s="93"/>
      <c r="T29" s="93"/>
    </row>
    <row r="30" spans="1:40" ht="34.5" x14ac:dyDescent="0.25">
      <c r="A30" s="15">
        <v>95530</v>
      </c>
      <c r="B30" s="61" t="s">
        <v>0</v>
      </c>
      <c r="C30" s="104"/>
      <c r="D30" s="104"/>
      <c r="E30" s="104"/>
      <c r="F30" s="104"/>
      <c r="G30" s="96"/>
      <c r="H30" s="96"/>
      <c r="I30" s="96"/>
      <c r="J30" s="170"/>
      <c r="K30" s="122"/>
      <c r="L30" s="123"/>
      <c r="M30" s="123"/>
      <c r="N30" s="99"/>
      <c r="O30" s="148"/>
      <c r="P30" s="251" t="s">
        <v>200</v>
      </c>
      <c r="Q30" s="135"/>
      <c r="R30" s="135"/>
      <c r="S30" s="135"/>
      <c r="T30" s="135"/>
    </row>
    <row r="31" spans="1:40" ht="34.5" x14ac:dyDescent="0.25">
      <c r="A31" s="15">
        <v>95725</v>
      </c>
      <c r="B31" s="61" t="s">
        <v>26</v>
      </c>
      <c r="C31" s="104"/>
      <c r="D31" s="104"/>
      <c r="E31" s="104"/>
      <c r="F31" s="104"/>
      <c r="G31" s="96"/>
      <c r="H31" s="96"/>
      <c r="I31" s="96"/>
      <c r="J31" s="170"/>
      <c r="K31" s="122"/>
      <c r="L31" s="123"/>
      <c r="M31" s="123"/>
      <c r="N31" s="99"/>
      <c r="O31" s="93"/>
      <c r="P31" s="251" t="s">
        <v>200</v>
      </c>
      <c r="Q31" s="93"/>
      <c r="R31" s="93"/>
      <c r="S31" s="93"/>
      <c r="T31" s="93"/>
    </row>
    <row r="32" spans="1:40" ht="34.5" x14ac:dyDescent="0.25">
      <c r="A32" s="15">
        <v>95720</v>
      </c>
      <c r="B32" s="61" t="s">
        <v>27</v>
      </c>
      <c r="C32" s="104"/>
      <c r="D32" s="104"/>
      <c r="E32" s="104"/>
      <c r="F32" s="104"/>
      <c r="G32" s="96"/>
      <c r="H32" s="96"/>
      <c r="I32" s="96"/>
      <c r="J32" s="170"/>
      <c r="K32" s="122"/>
      <c r="L32" s="123"/>
      <c r="M32" s="123"/>
      <c r="N32" s="99"/>
      <c r="O32" s="93"/>
      <c r="P32" s="251" t="s">
        <v>200</v>
      </c>
      <c r="Q32" s="93"/>
      <c r="R32" s="93"/>
      <c r="S32" s="93"/>
      <c r="T32" s="93"/>
    </row>
    <row r="33" spans="1:40" ht="34.5" x14ac:dyDescent="0.25">
      <c r="A33" s="15"/>
      <c r="B33" s="61"/>
      <c r="C33" s="104"/>
      <c r="D33" s="104"/>
      <c r="E33" s="104"/>
      <c r="F33" s="104"/>
      <c r="G33" s="96"/>
      <c r="H33" s="96"/>
      <c r="I33" s="96"/>
      <c r="J33" s="170"/>
      <c r="K33" s="122"/>
      <c r="L33" s="123"/>
      <c r="M33" s="123"/>
      <c r="N33" s="99"/>
      <c r="O33" s="93"/>
      <c r="P33" s="251" t="s">
        <v>200</v>
      </c>
      <c r="Q33" s="93"/>
      <c r="R33" s="93"/>
      <c r="S33" s="93"/>
      <c r="T33" s="93"/>
    </row>
    <row r="34" spans="1:40" ht="34.5" x14ac:dyDescent="0.25">
      <c r="A34" s="15"/>
      <c r="B34" s="61"/>
      <c r="C34" s="104"/>
      <c r="D34" s="104"/>
      <c r="E34" s="104"/>
      <c r="F34" s="104"/>
      <c r="G34" s="96"/>
      <c r="H34" s="96"/>
      <c r="I34" s="96"/>
      <c r="J34" s="170"/>
      <c r="K34" s="122"/>
      <c r="L34" s="123"/>
      <c r="M34" s="123"/>
      <c r="N34" s="99"/>
      <c r="O34" s="42"/>
      <c r="P34" s="251" t="s">
        <v>200</v>
      </c>
      <c r="Q34" s="42"/>
      <c r="R34" s="42"/>
      <c r="S34" s="42"/>
      <c r="T34" s="42"/>
    </row>
    <row r="35" spans="1:40" x14ac:dyDescent="0.2">
      <c r="A35" s="16"/>
      <c r="B35" s="9" t="s">
        <v>10</v>
      </c>
      <c r="C35" s="9"/>
      <c r="D35" s="9"/>
      <c r="E35" s="9"/>
      <c r="F35" s="9"/>
      <c r="G35" s="32">
        <f t="shared" ref="G35:H35" si="11">SUM(G25:G34)</f>
        <v>0</v>
      </c>
      <c r="H35" s="32">
        <f t="shared" si="11"/>
        <v>0</v>
      </c>
      <c r="I35" s="32">
        <f t="shared" ref="I35:K35" si="12">SUM(I25:I34)</f>
        <v>0</v>
      </c>
      <c r="J35" s="32">
        <f t="shared" si="12"/>
        <v>0</v>
      </c>
      <c r="K35" s="124">
        <f t="shared" si="12"/>
        <v>0</v>
      </c>
      <c r="L35" s="124"/>
      <c r="M35" s="124"/>
      <c r="N35" s="33"/>
      <c r="O35" s="42"/>
      <c r="P35" s="42"/>
      <c r="Q35" s="42"/>
      <c r="R35" s="42"/>
      <c r="S35" s="42"/>
      <c r="T35" s="42"/>
    </row>
    <row r="36" spans="1:40" x14ac:dyDescent="0.2">
      <c r="B36" s="62"/>
      <c r="C36" s="12"/>
      <c r="D36" s="12"/>
      <c r="E36" s="12"/>
      <c r="F36" s="12"/>
      <c r="G36" s="43"/>
      <c r="H36" s="43"/>
      <c r="I36" s="43"/>
      <c r="J36" s="43"/>
      <c r="K36" s="45"/>
      <c r="L36" s="45"/>
      <c r="M36" s="45"/>
      <c r="N36" s="44"/>
      <c r="O36" s="124"/>
      <c r="P36" s="124"/>
      <c r="Q36" s="124"/>
      <c r="R36" s="124"/>
      <c r="S36" s="124"/>
      <c r="T36" s="124"/>
    </row>
    <row r="37" spans="1:40" ht="72" x14ac:dyDescent="0.2">
      <c r="A37" s="7" t="s">
        <v>17</v>
      </c>
      <c r="B37" s="17" t="s">
        <v>18</v>
      </c>
      <c r="C37" s="24" t="s">
        <v>21</v>
      </c>
      <c r="D37" s="24" t="s">
        <v>5</v>
      </c>
      <c r="E37" s="24" t="s">
        <v>59</v>
      </c>
      <c r="F37" s="8" t="s">
        <v>6</v>
      </c>
      <c r="G37" s="162" t="str">
        <f t="shared" ref="G37:H37" si="13">+G24</f>
        <v>2013/14 Actuals</v>
      </c>
      <c r="H37" s="162" t="str">
        <f t="shared" si="13"/>
        <v>2015/16 Actuals</v>
      </c>
      <c r="I37" s="162" t="str">
        <f t="shared" ref="I37:M37" si="14">+I24</f>
        <v>2016/17 Actuals</v>
      </c>
      <c r="J37" s="163" t="str">
        <f t="shared" si="14"/>
        <v>2017/18 Approved Budget</v>
      </c>
      <c r="K37" s="125" t="str">
        <f t="shared" si="14"/>
        <v>TOTAL 2018/19 Request</v>
      </c>
      <c r="L37" s="37" t="str">
        <f t="shared" si="14"/>
        <v>Link to Program Review Substantiated Goal</v>
      </c>
      <c r="M37" s="38" t="str">
        <f t="shared" si="14"/>
        <v>Request Link to Strategic Plan Initiative/ Goal #</v>
      </c>
      <c r="N37" s="39" t="s">
        <v>7</v>
      </c>
      <c r="O37" s="115" t="str">
        <f t="shared" ref="O37:T37" si="15">+O7</f>
        <v>Dept. Chair Adjustments</v>
      </c>
      <c r="P37" s="115" t="str">
        <f t="shared" si="15"/>
        <v>Dept. Chair Comments</v>
      </c>
      <c r="Q37" s="115" t="str">
        <f t="shared" si="15"/>
        <v>Dean Adjustments</v>
      </c>
      <c r="R37" s="115" t="str">
        <f t="shared" si="15"/>
        <v>Dean Comments</v>
      </c>
      <c r="S37" s="115" t="str">
        <f t="shared" si="15"/>
        <v>VP Adjustments</v>
      </c>
      <c r="T37" s="115" t="str">
        <f t="shared" si="15"/>
        <v>VP Comments</v>
      </c>
    </row>
    <row r="38" spans="1:40" s="11" customFormat="1" ht="34.5" x14ac:dyDescent="0.25">
      <c r="A38" s="15">
        <v>96510</v>
      </c>
      <c r="B38" s="63" t="s">
        <v>55</v>
      </c>
      <c r="C38" s="107"/>
      <c r="D38" s="107"/>
      <c r="E38" s="107"/>
      <c r="F38" s="107"/>
      <c r="G38" s="171"/>
      <c r="H38" s="171"/>
      <c r="I38" s="171"/>
      <c r="J38" s="171"/>
      <c r="K38" s="149"/>
      <c r="L38" s="150"/>
      <c r="M38" s="150"/>
      <c r="N38" s="98"/>
      <c r="O38" s="151"/>
      <c r="P38" s="251" t="s">
        <v>200</v>
      </c>
      <c r="Q38" s="151"/>
      <c r="R38" s="151"/>
      <c r="S38" s="151"/>
      <c r="T38" s="151"/>
      <c r="U38" s="4"/>
      <c r="V38" s="4"/>
      <c r="W38" s="4"/>
      <c r="X38" s="4"/>
      <c r="Y38" s="4"/>
      <c r="Z38" s="4"/>
      <c r="AA38" s="4"/>
      <c r="AB38" s="4"/>
      <c r="AC38" s="4"/>
      <c r="AD38" s="4"/>
      <c r="AE38" s="4"/>
      <c r="AF38" s="4"/>
      <c r="AG38" s="4"/>
      <c r="AH38" s="4"/>
      <c r="AI38" s="4"/>
      <c r="AJ38" s="4"/>
      <c r="AK38" s="4"/>
      <c r="AL38" s="4"/>
      <c r="AM38" s="4"/>
      <c r="AN38" s="4"/>
    </row>
    <row r="39" spans="1:40" s="11" customFormat="1" ht="34.5" x14ac:dyDescent="0.25">
      <c r="A39" s="15">
        <v>96512</v>
      </c>
      <c r="B39" s="64" t="s">
        <v>54</v>
      </c>
      <c r="C39" s="108"/>
      <c r="D39" s="108"/>
      <c r="E39" s="108"/>
      <c r="F39" s="108"/>
      <c r="G39" s="172"/>
      <c r="H39" s="172"/>
      <c r="I39" s="172"/>
      <c r="J39" s="172"/>
      <c r="K39" s="152"/>
      <c r="L39" s="153"/>
      <c r="M39" s="153"/>
      <c r="N39" s="99"/>
      <c r="O39" s="154"/>
      <c r="P39" s="251" t="s">
        <v>200</v>
      </c>
      <c r="Q39" s="154"/>
      <c r="R39" s="154"/>
      <c r="S39" s="154"/>
      <c r="T39" s="154"/>
      <c r="U39" s="4"/>
      <c r="V39" s="4"/>
      <c r="W39" s="4"/>
      <c r="X39" s="4"/>
      <c r="Y39" s="4"/>
      <c r="Z39" s="4"/>
      <c r="AA39" s="4"/>
      <c r="AB39" s="4"/>
      <c r="AC39" s="4"/>
      <c r="AD39" s="4"/>
      <c r="AE39" s="4"/>
      <c r="AF39" s="4"/>
      <c r="AG39" s="4"/>
      <c r="AH39" s="4"/>
      <c r="AI39" s="4"/>
      <c r="AJ39" s="4"/>
      <c r="AK39" s="4"/>
      <c r="AL39" s="4"/>
      <c r="AM39" s="4"/>
      <c r="AN39" s="4"/>
    </row>
    <row r="40" spans="1:40" s="11" customFormat="1" ht="33.75" x14ac:dyDescent="0.2">
      <c r="A40" s="15">
        <v>96810</v>
      </c>
      <c r="B40" s="65" t="s">
        <v>28</v>
      </c>
      <c r="C40" s="109"/>
      <c r="D40" s="109"/>
      <c r="E40" s="109"/>
      <c r="F40" s="109"/>
      <c r="G40" s="27"/>
      <c r="H40" s="27"/>
      <c r="I40" s="27"/>
      <c r="J40" s="27"/>
      <c r="K40" s="122"/>
      <c r="L40" s="123"/>
      <c r="M40" s="123"/>
      <c r="N40" s="99"/>
      <c r="O40" s="155"/>
      <c r="P40" s="251" t="s">
        <v>200</v>
      </c>
      <c r="Q40" s="155"/>
      <c r="R40" s="155"/>
      <c r="S40" s="155"/>
      <c r="T40" s="155"/>
      <c r="U40" s="4"/>
      <c r="V40" s="4"/>
      <c r="W40" s="4"/>
      <c r="X40" s="4"/>
      <c r="Y40" s="4"/>
      <c r="Z40" s="4"/>
      <c r="AA40" s="4"/>
      <c r="AB40" s="4"/>
      <c r="AC40" s="4"/>
      <c r="AD40" s="4"/>
      <c r="AE40" s="4"/>
      <c r="AF40" s="4"/>
      <c r="AG40" s="4"/>
      <c r="AH40" s="4"/>
      <c r="AI40" s="4"/>
      <c r="AJ40" s="4"/>
      <c r="AK40" s="4"/>
      <c r="AL40" s="4"/>
      <c r="AM40" s="4"/>
      <c r="AN40" s="4"/>
    </row>
    <row r="41" spans="1:40" ht="34.5" x14ac:dyDescent="0.25">
      <c r="A41" s="15"/>
      <c r="B41" s="66"/>
      <c r="C41" s="110"/>
      <c r="D41" s="110"/>
      <c r="E41" s="110"/>
      <c r="F41" s="110"/>
      <c r="G41" s="27"/>
      <c r="H41" s="27"/>
      <c r="I41" s="27"/>
      <c r="J41" s="27"/>
      <c r="K41" s="122"/>
      <c r="L41" s="123"/>
      <c r="M41" s="123"/>
      <c r="N41" s="99"/>
      <c r="O41" s="93"/>
      <c r="P41" s="251" t="s">
        <v>200</v>
      </c>
      <c r="Q41" s="93"/>
      <c r="R41" s="93"/>
      <c r="S41" s="93"/>
      <c r="T41" s="93"/>
    </row>
    <row r="42" spans="1:40" ht="13.5" thickBot="1" x14ac:dyDescent="0.25">
      <c r="A42" s="18"/>
      <c r="B42" s="13" t="s">
        <v>11</v>
      </c>
      <c r="C42" s="13"/>
      <c r="D42" s="13"/>
      <c r="E42" s="13"/>
      <c r="F42" s="13"/>
      <c r="G42" s="52">
        <f t="shared" ref="G42:H42" si="16">SUM(G38:G41)</f>
        <v>0</v>
      </c>
      <c r="H42" s="52">
        <f t="shared" si="16"/>
        <v>0</v>
      </c>
      <c r="I42" s="52">
        <f t="shared" ref="I42:K42" si="17">SUM(I38:I41)</f>
        <v>0</v>
      </c>
      <c r="J42" s="52">
        <f t="shared" si="17"/>
        <v>0</v>
      </c>
      <c r="K42" s="156">
        <f t="shared" si="17"/>
        <v>0</v>
      </c>
      <c r="L42" s="156"/>
      <c r="M42" s="156"/>
      <c r="N42" s="46"/>
      <c r="O42" s="156"/>
      <c r="P42" s="156"/>
      <c r="Q42" s="156"/>
      <c r="R42" s="156"/>
      <c r="S42" s="156"/>
      <c r="T42" s="156"/>
    </row>
    <row r="43" spans="1:40" x14ac:dyDescent="0.2">
      <c r="A43" s="16"/>
      <c r="B43" s="67" t="s">
        <v>12</v>
      </c>
      <c r="C43" s="14"/>
      <c r="D43" s="14"/>
      <c r="E43" s="14"/>
      <c r="F43" s="14"/>
      <c r="G43" s="53">
        <f t="shared" ref="G43:H43" si="18">+G12+G22+G35+G42</f>
        <v>0</v>
      </c>
      <c r="H43" s="53">
        <f t="shared" si="18"/>
        <v>0</v>
      </c>
      <c r="I43" s="53">
        <f t="shared" ref="I43:K43" si="19">+I12+I22+I35+I42</f>
        <v>0</v>
      </c>
      <c r="J43" s="53">
        <f t="shared" si="19"/>
        <v>0</v>
      </c>
      <c r="K43" s="157">
        <f t="shared" si="19"/>
        <v>0</v>
      </c>
      <c r="L43" s="158"/>
      <c r="M43" s="158"/>
      <c r="N43" s="47"/>
      <c r="O43" s="157"/>
      <c r="P43" s="157"/>
      <c r="Q43" s="157"/>
      <c r="R43" s="157"/>
      <c r="S43" s="157"/>
      <c r="T43" s="157"/>
    </row>
  </sheetData>
  <sheetProtection formatCells="0" insertRows="0" selectLockedCells="1" sort="0" autoFilter="0" pivotTables="0"/>
  <protectedRanges>
    <protectedRange sqref="N38:N41 N8:N11 F26 N25:N34 B15:F15 F20:F21 N15 N20:N21 B25:E34 B16:E21 G15:J21 F25:J25 F27:J34 B8:J11 B38:J41" name="Data Entry Area_1_1_1"/>
    <protectedRange sqref="F19" name="Data Entry Area_1_1_1_1"/>
    <protectedRange sqref="N16:N19" name="Data Entry Area_1_1_1_1_2"/>
    <protectedRange sqref="F16:F18" name="Data Entry Area_1_1_1_2"/>
  </protectedRanges>
  <mergeCells count="3">
    <mergeCell ref="B1:G1"/>
    <mergeCell ref="B2:G4"/>
    <mergeCell ref="B5:L6"/>
  </mergeCells>
  <phoneticPr fontId="14"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Instructions</vt:lpstr>
      <vt:lpstr>Definitions</vt:lpstr>
      <vt:lpstr> Example</vt:lpstr>
      <vt:lpstr>DEPT CHAIR-261500</vt:lpstr>
      <vt:lpstr>ART-294010</vt:lpstr>
      <vt:lpstr>CRIM-263020</vt:lpstr>
      <vt:lpstr>HIST-261510</vt:lpstr>
      <vt:lpstr>MUSIC-294510</vt:lpstr>
      <vt:lpstr>PHIL-242520</vt:lpstr>
      <vt:lpstr>POLSCI-261515</vt:lpstr>
      <vt:lpstr>PSY-262510</vt:lpstr>
      <vt:lpstr>SOC-263010</vt:lpstr>
      <vt:lpstr>' Example'!Print_Area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Highfill</dc:creator>
  <cp:lastModifiedBy>Bill Turini</cp:lastModifiedBy>
  <cp:lastPrinted>2013-08-27T18:26:09Z</cp:lastPrinted>
  <dcterms:created xsi:type="dcterms:W3CDTF">2013-02-02T00:31:31Z</dcterms:created>
  <dcterms:modified xsi:type="dcterms:W3CDTF">2017-09-22T18:50:49Z</dcterms:modified>
</cp:coreProperties>
</file>